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2"/>
  </bookViews>
  <sheets>
    <sheet name="Unrepaired CHDs" sheetId="1" r:id="rId1"/>
    <sheet name="CHD diagnoses in childhood" sheetId="2" r:id="rId2"/>
    <sheet name="List of papers" sheetId="3" r:id="rId3"/>
    <sheet name="Abbreviations" sheetId="4" r:id="rId4"/>
  </sheets>
  <definedNames/>
  <calcPr fullCalcOnLoad="1"/>
</workbook>
</file>

<file path=xl/sharedStrings.xml><?xml version="1.0" encoding="utf-8"?>
<sst xmlns="http://schemas.openxmlformats.org/spreadsheetml/2006/main" count="614" uniqueCount="405">
  <si>
    <t>Author</t>
  </si>
  <si>
    <t>TGA</t>
  </si>
  <si>
    <t>TOF</t>
  </si>
  <si>
    <t>SV</t>
  </si>
  <si>
    <t>VSD</t>
  </si>
  <si>
    <t>ASD</t>
  </si>
  <si>
    <t>ECD</t>
  </si>
  <si>
    <t>PA</t>
  </si>
  <si>
    <t>PS</t>
  </si>
  <si>
    <t>EA</t>
  </si>
  <si>
    <t>AS</t>
  </si>
  <si>
    <t>MS</t>
  </si>
  <si>
    <t>HLHS</t>
  </si>
  <si>
    <t>Cortriatriaum</t>
  </si>
  <si>
    <t>PDA</t>
  </si>
  <si>
    <t>CoA</t>
  </si>
  <si>
    <t>IAA</t>
  </si>
  <si>
    <t>TAPVR</t>
  </si>
  <si>
    <t>PAPVR</t>
  </si>
  <si>
    <t>Liu, F.</t>
  </si>
  <si>
    <t>Kang, G.</t>
  </si>
  <si>
    <t>Zheng, J. Y.</t>
  </si>
  <si>
    <t>Kumari, N. Rama</t>
  </si>
  <si>
    <t>Beaton, A.</t>
  </si>
  <si>
    <t>Ba-Saddik, I. A.</t>
  </si>
  <si>
    <t>Sadiq, M.</t>
  </si>
  <si>
    <t>Misra, Mukul</t>
  </si>
  <si>
    <t>Marijon, Eloi</t>
  </si>
  <si>
    <t>Bahadur, K. C.</t>
  </si>
  <si>
    <t>Chadha, S. L.</t>
  </si>
  <si>
    <t>Bassili, A.</t>
  </si>
  <si>
    <t>Chen, Q. H.</t>
  </si>
  <si>
    <t>Bodian, M.</t>
  </si>
  <si>
    <t>Tao, Jing</t>
  </si>
  <si>
    <t>Liu, X. K.</t>
  </si>
  <si>
    <t>Lee, Hong Jue</t>
  </si>
  <si>
    <t>Spitzer, E.</t>
  </si>
  <si>
    <t>Uner, A.</t>
  </si>
  <si>
    <t>Khalil, S</t>
  </si>
  <si>
    <t>Anabwani, G. M.</t>
  </si>
  <si>
    <t>Kenya</t>
  </si>
  <si>
    <t>Thakur, J. S.</t>
  </si>
  <si>
    <t>Moradmand, S</t>
  </si>
  <si>
    <t>Gupta, I.</t>
  </si>
  <si>
    <t>Akman, D.</t>
  </si>
  <si>
    <t>McLaren, M. J.</t>
  </si>
  <si>
    <t>Kopecka, B.</t>
  </si>
  <si>
    <t>Shibata, H.</t>
  </si>
  <si>
    <t>Lue, HC</t>
  </si>
  <si>
    <t>Meszaros, M.</t>
  </si>
  <si>
    <t>Razzaghi, H.</t>
  </si>
  <si>
    <t>Prajapati, Dipanker</t>
  </si>
  <si>
    <t>Refat, M.</t>
  </si>
  <si>
    <t>Vashishtha, V. M.</t>
  </si>
  <si>
    <t>Shaukat M. Malik</t>
  </si>
  <si>
    <t>Shrestha, N. K.</t>
  </si>
  <si>
    <t>Chaikitpinyo, Arnkisa</t>
  </si>
  <si>
    <t>Sayasathid, Jarun</t>
  </si>
  <si>
    <t>Sayasathid, J.</t>
  </si>
  <si>
    <t>Cholkraisuwat, E.</t>
  </si>
  <si>
    <t>2010-2012</t>
  </si>
  <si>
    <t>2011-2012</t>
  </si>
  <si>
    <t>2012-2013</t>
  </si>
  <si>
    <t>2011-2011</t>
  </si>
  <si>
    <t>2010-2010</t>
  </si>
  <si>
    <t>2004-2005</t>
  </si>
  <si>
    <t>2001-2002</t>
  </si>
  <si>
    <t>2003-2006</t>
  </si>
  <si>
    <t>2005-2005</t>
  </si>
  <si>
    <t>2001-2001</t>
  </si>
  <si>
    <t>1985-1987</t>
  </si>
  <si>
    <t>1995-1996</t>
  </si>
  <si>
    <t>2006-2006</t>
  </si>
  <si>
    <t>2002-2002</t>
  </si>
  <si>
    <t>2009-2009</t>
  </si>
  <si>
    <t>1998-1998</t>
  </si>
  <si>
    <t>2014-2014</t>
  </si>
  <si>
    <t>2003-2004</t>
  </si>
  <si>
    <t>1986-1990</t>
  </si>
  <si>
    <t>1993-1994</t>
  </si>
  <si>
    <t>1992-1993</t>
  </si>
  <si>
    <t>1992-1992</t>
  </si>
  <si>
    <t>1989-1990</t>
  </si>
  <si>
    <t>1978-1978</t>
  </si>
  <si>
    <t>1972-1972</t>
  </si>
  <si>
    <t>1975-1977</t>
  </si>
  <si>
    <t>1970-1976</t>
  </si>
  <si>
    <t>1970-1971</t>
  </si>
  <si>
    <t>1971-1972</t>
  </si>
  <si>
    <t>1997-2011</t>
  </si>
  <si>
    <t>2011-2013</t>
  </si>
  <si>
    <t>2010-2013</t>
  </si>
  <si>
    <t>2013-2014</t>
  </si>
  <si>
    <t>1990-1991</t>
  </si>
  <si>
    <t>1978-1979</t>
  </si>
  <si>
    <t>1975-1976</t>
  </si>
  <si>
    <t>7-18</t>
  </si>
  <si>
    <t>5-13</t>
  </si>
  <si>
    <t>3-15</t>
  </si>
  <si>
    <t>5-16</t>
  </si>
  <si>
    <t>5-15</t>
  </si>
  <si>
    <t>4-18</t>
  </si>
  <si>
    <t>6-17</t>
  </si>
  <si>
    <t>5-18</t>
  </si>
  <si>
    <t>5-14</t>
  </si>
  <si>
    <t>7-17</t>
  </si>
  <si>
    <t>5-12</t>
  </si>
  <si>
    <t>6-13</t>
  </si>
  <si>
    <t>6-15</t>
  </si>
  <si>
    <t>6-16</t>
  </si>
  <si>
    <t>5-17</t>
  </si>
  <si>
    <t>2-18</t>
  </si>
  <si>
    <t>15-18</t>
  </si>
  <si>
    <t>7-16</t>
  </si>
  <si>
    <t>4-16</t>
  </si>
  <si>
    <t>6-12</t>
  </si>
  <si>
    <t>Investigation time</t>
  </si>
  <si>
    <t xml:space="preserve">China </t>
  </si>
  <si>
    <t xml:space="preserve">Country </t>
  </si>
  <si>
    <t>China</t>
  </si>
  <si>
    <t>India</t>
  </si>
  <si>
    <t>Uganda</t>
  </si>
  <si>
    <t xml:space="preserve">Yemen </t>
  </si>
  <si>
    <t>Pakistan</t>
  </si>
  <si>
    <t xml:space="preserve">India </t>
  </si>
  <si>
    <t>Sub-Saharan Africa</t>
  </si>
  <si>
    <t>Nepal</t>
  </si>
  <si>
    <t>India</t>
  </si>
  <si>
    <t>Egypt</t>
  </si>
  <si>
    <t>Nigeria</t>
  </si>
  <si>
    <t xml:space="preserve">USA </t>
  </si>
  <si>
    <t>Hungary</t>
  </si>
  <si>
    <t>Japan</t>
  </si>
  <si>
    <t>Czech Republic</t>
  </si>
  <si>
    <t>South Africa</t>
  </si>
  <si>
    <t>USA</t>
  </si>
  <si>
    <t>Iran</t>
  </si>
  <si>
    <t>Sudan</t>
  </si>
  <si>
    <t>Turkey</t>
  </si>
  <si>
    <t>Peru</t>
  </si>
  <si>
    <t xml:space="preserve">Korea </t>
  </si>
  <si>
    <t>Publication year</t>
  </si>
  <si>
    <t>Study ID</t>
  </si>
  <si>
    <t>Age</t>
  </si>
  <si>
    <t>NO. of Subjects</t>
  </si>
  <si>
    <t>NO. of CHD cases</t>
  </si>
  <si>
    <t>Prevalence/1000</t>
  </si>
  <si>
    <t>TA</t>
  </si>
  <si>
    <t>TA/TS</t>
  </si>
  <si>
    <t>AVI</t>
  </si>
  <si>
    <t>CAA</t>
  </si>
  <si>
    <t>CHB</t>
  </si>
  <si>
    <t>PAA</t>
  </si>
  <si>
    <t>Thailand</t>
  </si>
  <si>
    <t>Sub-Saharan Africa</t>
  </si>
  <si>
    <t>Sudan</t>
  </si>
  <si>
    <t>Egypt</t>
  </si>
  <si>
    <t>India</t>
  </si>
  <si>
    <t>2006-2008</t>
  </si>
  <si>
    <t>2008-2010</t>
  </si>
  <si>
    <t>7-12</t>
  </si>
  <si>
    <r>
      <t>Thailand</t>
    </r>
    <r>
      <rPr>
        <sz val="11"/>
        <color indexed="8"/>
        <rFont val="宋体"/>
        <family val="0"/>
      </rPr>
      <t>，</t>
    </r>
    <r>
      <rPr>
        <sz val="11"/>
        <color indexed="8"/>
        <rFont val="Arial"/>
        <family val="2"/>
      </rPr>
      <t>Khon Kaen</t>
    </r>
  </si>
  <si>
    <t>Study ID</t>
  </si>
  <si>
    <t>Author</t>
  </si>
  <si>
    <t>Publication year</t>
  </si>
  <si>
    <t xml:space="preserve">Country </t>
  </si>
  <si>
    <t>Investigation time</t>
  </si>
  <si>
    <t>Age</t>
  </si>
  <si>
    <t>NO. of Subjects</t>
  </si>
  <si>
    <t>NO. of CHD cases</t>
  </si>
  <si>
    <t>Prevalence/1000</t>
  </si>
  <si>
    <t>VSD</t>
  </si>
  <si>
    <t>ASD</t>
  </si>
  <si>
    <t>PDA</t>
  </si>
  <si>
    <t>PS</t>
  </si>
  <si>
    <t>AS</t>
  </si>
  <si>
    <t>TOF</t>
  </si>
  <si>
    <t>CAA</t>
  </si>
  <si>
    <t>TA/TS</t>
  </si>
  <si>
    <t>AVI</t>
  </si>
  <si>
    <t>EA</t>
  </si>
  <si>
    <t>CHB</t>
  </si>
  <si>
    <t>PAA</t>
  </si>
  <si>
    <t>MS</t>
  </si>
  <si>
    <t>ECD</t>
  </si>
  <si>
    <t>TGA</t>
  </si>
  <si>
    <t>CoA</t>
  </si>
  <si>
    <t>HLHS</t>
  </si>
  <si>
    <t>SV</t>
  </si>
  <si>
    <t>TA</t>
  </si>
  <si>
    <t>Cortriatriaum</t>
  </si>
  <si>
    <t>PA</t>
  </si>
  <si>
    <t>IAA</t>
  </si>
  <si>
    <t>TAPVR</t>
  </si>
  <si>
    <t>PAPVR</t>
  </si>
  <si>
    <t>China</t>
  </si>
  <si>
    <t>Incidence of congenital heart disease in Hungary</t>
  </si>
  <si>
    <t>Hum Hered</t>
  </si>
  <si>
    <t>The prevalence and type of congenital heart disease among Chinese</t>
  </si>
  <si>
    <t>J Formos Med Assoc</t>
  </si>
  <si>
    <t>75: p. 53-59</t>
  </si>
  <si>
    <t>25(6): p. 513-9</t>
  </si>
  <si>
    <t>Congenital heart disease in high school and college students</t>
  </si>
  <si>
    <t>Jpn Heart J</t>
  </si>
  <si>
    <t>18(4): p. 457-61</t>
  </si>
  <si>
    <t>Kopecka, B.</t>
  </si>
  <si>
    <t>Prevalence of congenital heart defects in children from the Central Bohemian region in 1975-1977.</t>
  </si>
  <si>
    <t>Cesko-Slovenska Pediatrie</t>
  </si>
  <si>
    <t>34(10): p. 577-582</t>
  </si>
  <si>
    <t>Prevalence of congenital heart disease in black schoolchildren of Soweto, Johannesburg</t>
  </si>
  <si>
    <t>Br Heart J</t>
  </si>
  <si>
    <t>41(5): p. 554-8</t>
  </si>
  <si>
    <t>Shrestha, N. K.</t>
  </si>
  <si>
    <t>Congenital heart disease in Delhi school children</t>
  </si>
  <si>
    <t>Indian J Med Res</t>
  </si>
  <si>
    <t>42: p. 403-7</t>
  </si>
  <si>
    <t>Shaukat M. Malik</t>
  </si>
  <si>
    <t>Prevalence of Heart Disease in School Children of Islamabad</t>
  </si>
  <si>
    <t xml:space="preserve">Pakistan Heart J </t>
  </si>
  <si>
    <t>14(2): p. 2-7</t>
  </si>
  <si>
    <t>Heart disease in a total population of children: the Bogalusa Heart Study</t>
  </si>
  <si>
    <t>South Med J</t>
  </si>
  <si>
    <t>75(10): p. 1177-81</t>
  </si>
  <si>
    <t>Epidemiology of rheumatic and congenital heart diseases in school children</t>
  </si>
  <si>
    <t>J Indian Med Assoc</t>
  </si>
  <si>
    <t>90(3): p. 57-9</t>
  </si>
  <si>
    <t>Vashishtha, V. M.</t>
  </si>
  <si>
    <t>Prevalence of congenital heart disease in school children</t>
  </si>
  <si>
    <t>Indian Pediatr</t>
  </si>
  <si>
    <t>30(11): p. 1337-40</t>
  </si>
  <si>
    <t>Refat, M.</t>
  </si>
  <si>
    <t>A clinicoepidemiological study of heart disease in schoolchildren of Menoufia, Egypt</t>
  </si>
  <si>
    <t>Ann Saudi Med</t>
  </si>
  <si>
    <t>14(3): p. 225-9</t>
  </si>
  <si>
    <t>The incidence of Rheumatic and congenital heart disease in school children of Bardsir, Kerman</t>
  </si>
  <si>
    <t>Iranian Journal of Pediatrics</t>
  </si>
  <si>
    <t>5(18): p. 167-174</t>
  </si>
  <si>
    <t>Congenital heart disease among school children in Shimla hills</t>
  </si>
  <si>
    <t>Indian Heart J</t>
  </si>
  <si>
    <t>47(3): p. 232-5</t>
  </si>
  <si>
    <t>Prevalence of heart disease in school children in rural Kenya using colour-flow echocardiography.</t>
  </si>
  <si>
    <t>East African Medical Journal</t>
  </si>
  <si>
    <t>73(4): p. 215-217</t>
  </si>
  <si>
    <t>Prevalence of congenital heart disease among school children of Sahafa Town, Sudan</t>
  </si>
  <si>
    <t>3(1): p. 24-8</t>
  </si>
  <si>
    <t xml:space="preserve">Eastern Mediterranean Health Journal </t>
  </si>
  <si>
    <t>Congenital heart disease among school children in Alexandria, Egypt: An overview on prevalence and relative frequencies</t>
  </si>
  <si>
    <t>Journal of Tropical Pediatrics</t>
  </si>
  <si>
    <t>46(6): p. 357-362</t>
  </si>
  <si>
    <t>Prevalence of congenital heart disease from the elementary student heart disease screening program</t>
  </si>
  <si>
    <t>Korean Journal of Preventive Medicine</t>
  </si>
  <si>
    <t>34(4): p. 427-436</t>
  </si>
  <si>
    <t>Epidemiological study of congenital heart disease</t>
  </si>
  <si>
    <t>Indian J Pediatr</t>
  </si>
  <si>
    <t>68(6): p. 507-10</t>
  </si>
  <si>
    <t>Prevalence of rheumatic and congenital heart disease in schoolchildren of Kathmandu valley in Nepal</t>
  </si>
  <si>
    <t>Indian heart journal</t>
  </si>
  <si>
    <t>55(6): p. 615-618</t>
  </si>
  <si>
    <t>A survey on heart murmur inspect rate and congenital heart disease prevalence rate of 25488 students aged 2-17 in jiuquan district</t>
  </si>
  <si>
    <t>Chinese Journal of Cardiouascular Review</t>
  </si>
  <si>
    <t>10: p. 13</t>
  </si>
  <si>
    <t>Prevalence of congenital heart disease in schoolchildren of sub-Saharan Africa, Mozambique</t>
  </si>
  <si>
    <t>International journal of cardiology</t>
  </si>
  <si>
    <t>113(3): p. 440-441</t>
  </si>
  <si>
    <t>Cross-sectional study of congenital heart disease among Tibetan children aged from 4 to 18 years at different altitudes in Qinghai Province</t>
  </si>
  <si>
    <t>Chin Med J (Engl)</t>
  </si>
  <si>
    <t>121(24): p. 2469-72</t>
  </si>
  <si>
    <t>Prevalence and pattern of congenital heart disease in school children of eastern Uttar Pradesh</t>
  </si>
  <si>
    <t>61(1): p. 58-60</t>
  </si>
  <si>
    <t>Epidemiological survey of congenital heart disease among people aged from 4 to 18 in Haidong area of Qinghai province</t>
  </si>
  <si>
    <t>Zhonghua Yu Fang Yi Xue Za Zhi</t>
  </si>
  <si>
    <t>43(4): p. 319-21</t>
  </si>
  <si>
    <t>The ratio of congenital heart disease and innocent murmur in children in Van city, the Eastern Turkey</t>
  </si>
  <si>
    <t>Anadolu Kardiyol Derg</t>
  </si>
  <si>
    <t>9(1): p. 29-34</t>
  </si>
  <si>
    <t>Prevalence of rheumatic heart disease in school children of urban Lahore</t>
  </si>
  <si>
    <t>Heart</t>
  </si>
  <si>
    <t>95(5): p. 353-7</t>
  </si>
  <si>
    <t>Prevalence of rheumatic heart disease among school-children in Aden, Yemen</t>
  </si>
  <si>
    <t>Ann Trop Paediatr</t>
  </si>
  <si>
    <t>31(1): p. 37-46</t>
  </si>
  <si>
    <t>Congenital heart disease prevalence survey of 12014 children in Chongqing Shizhu</t>
  </si>
  <si>
    <t>Chongqing Medicine</t>
  </si>
  <si>
    <t>5: p. 22</t>
  </si>
  <si>
    <t>Echocardiography screening for rheumatic heart disease in Ugandan schoolchildren</t>
  </si>
  <si>
    <t>Circulation</t>
  </si>
  <si>
    <t>125(25): p. 3127-32</t>
  </si>
  <si>
    <t>The prevalence of congenital heart disease in students of Liangshan prefecture in Sichuan province</t>
  </si>
  <si>
    <t>Zhonghua nei ke za zhi</t>
  </si>
  <si>
    <t>52(6): p. 494-497</t>
  </si>
  <si>
    <t>Prevalence of rheumatic and congenital heart disease in school children of Andhra Pradesh, South India</t>
  </si>
  <si>
    <t>Journal of cardiovascular disease research</t>
  </si>
  <si>
    <t>4(1): p. 11-14</t>
  </si>
  <si>
    <t>Prevalence of symptomatic congenital heart disease in Tibetan school children</t>
  </si>
  <si>
    <t>Am J Cardiol</t>
  </si>
  <si>
    <t>112(9): p. 1468-70</t>
  </si>
  <si>
    <t>Prajapati, Dipanker</t>
  </si>
  <si>
    <t>Epidemiological survey of rheumatic fever, rheumatic heart disease and congenital heart disease among school children in Kathmandu valley of Nepal</t>
  </si>
  <si>
    <t>Nepalese Heart Journal</t>
  </si>
  <si>
    <t>10(1): p. 1-5</t>
  </si>
  <si>
    <t>Prevalence of congenital heart diseases in Koranic schools (daara) in Dakar: a cross-sectional study based on clinical and echocardiographic screening in 2019 school children.</t>
  </si>
  <si>
    <t>Bull Soc Pathol Exot</t>
  </si>
  <si>
    <t>108: p. 32-35</t>
  </si>
  <si>
    <t>Razzaghi, H.</t>
  </si>
  <si>
    <t>Long-term outcomes in children with congenital heart disease: National Health Interview Survey</t>
  </si>
  <si>
    <t>J Pediatr</t>
  </si>
  <si>
    <t>166(1): p. 119-24</t>
  </si>
  <si>
    <t>Screening for Rheumatic Heart Disease among Peruvian Children: A Two-Stage Sampling Observational Study</t>
  </si>
  <si>
    <t>Plos One</t>
  </si>
  <si>
    <t>10(7): p. e0133004</t>
  </si>
  <si>
    <t>Prevalence and clinical significance of cardiac murmurs in schoolchildren</t>
  </si>
  <si>
    <t>Arch Dis Child</t>
  </si>
  <si>
    <t>100(11): p. 1028-31</t>
  </si>
  <si>
    <t>Prevalence of Congenital Heart Disease in Xinjiang Multi-Ethnic Region of China</t>
  </si>
  <si>
    <t>PLoS One</t>
  </si>
  <si>
    <t>10(8): p. e0133961</t>
  </si>
  <si>
    <t>A study of prevalence and pattern of congenital heart disease and rheumatic heart disease among school children</t>
  </si>
  <si>
    <t>Nisale, Suryakant H</t>
  </si>
  <si>
    <t>International Journal of Advances in Medicine</t>
  </si>
  <si>
    <t>3(4): p. 947-951</t>
  </si>
  <si>
    <t>Assessment of schoolchildren for congenital heart disease using murmurs and blood pressure as markers</t>
  </si>
  <si>
    <t>Borah, P. K.</t>
  </si>
  <si>
    <t>Current Science</t>
  </si>
  <si>
    <t>110(12): p. 2218-2219</t>
  </si>
  <si>
    <t>Congenital Heart Disease in Local and Migrant Elementary Schoolchildren in Dongguan, China</t>
  </si>
  <si>
    <t>117(3): p. 461-4</t>
  </si>
  <si>
    <t>Prevalence of Congenital Heart Diseases Among Primary School Children in the Niger Delta of Nigeria, West Africa</t>
  </si>
  <si>
    <t>Annals of Pediatrics &amp; Child Health</t>
  </si>
  <si>
    <t>4(5): p. 1116</t>
  </si>
  <si>
    <t>Rheumatic and congenital heart diseases among school children of Khon Kaen, Thailand: declining prevalence of rheumatic heart disease</t>
  </si>
  <si>
    <t>Thailand, Khon Kaen</t>
  </si>
  <si>
    <t>Asian Biomed</t>
  </si>
  <si>
    <t>8(5): p. 645</t>
  </si>
  <si>
    <t>Congenital heart disease in elementary school children in rural Thailand: the role of the trained noncardiologist</t>
  </si>
  <si>
    <t>Asian Biomedicine</t>
  </si>
  <si>
    <t>7(2): p. 287-291</t>
  </si>
  <si>
    <t>The prevalence of unrecognized congenital heart disease among healthy elementary school students in northern Thailand</t>
  </si>
  <si>
    <t>4(1): p. 171-175</t>
  </si>
  <si>
    <t>Unrecognized congenital heart disease among Thai children</t>
  </si>
  <si>
    <t>J Med Assoc Thai</t>
  </si>
  <si>
    <t>92(3): p. 356-9</t>
  </si>
  <si>
    <t>Title</t>
  </si>
  <si>
    <t>Journal</t>
  </si>
  <si>
    <t>Volume(Issue): Pages</t>
  </si>
  <si>
    <t>NOS scores</t>
  </si>
  <si>
    <t>Dextrocardia</t>
  </si>
  <si>
    <t>Dextrocardia</t>
  </si>
  <si>
    <t>Abbreviations:</t>
  </si>
  <si>
    <t>Ventricular Septal Defect</t>
  </si>
  <si>
    <t>Atrial Septal Defect</t>
  </si>
  <si>
    <t>Patent Ductus Arteriosus</t>
  </si>
  <si>
    <t>Pulmonary Stenosis</t>
  </si>
  <si>
    <t>Tetralogy of Fallot</t>
  </si>
  <si>
    <t>Transposition of the Great Arteries</t>
  </si>
  <si>
    <t>Coarctation of the Aorta</t>
  </si>
  <si>
    <t>AVI</t>
  </si>
  <si>
    <t>Aortic Valve Insufficiency</t>
  </si>
  <si>
    <t>PAA</t>
  </si>
  <si>
    <t xml:space="preserve">Pulmonary Arteriovenous Aneurysm </t>
  </si>
  <si>
    <t>Aortic Stenosis</t>
  </si>
  <si>
    <t>Hypoplastic Left Heart Syndrome</t>
  </si>
  <si>
    <t>Single Ventricle</t>
  </si>
  <si>
    <t>TA/TS</t>
  </si>
  <si>
    <t>Tricuspid Atresia or Stenosis</t>
  </si>
  <si>
    <t>DORV</t>
  </si>
  <si>
    <t>Double outlet right ventricle</t>
  </si>
  <si>
    <t>CHB</t>
  </si>
  <si>
    <t>Congenital Heart Block</t>
  </si>
  <si>
    <t>Pulmonary Atresia</t>
  </si>
  <si>
    <t>TA</t>
  </si>
  <si>
    <t xml:space="preserve">Truncus Arteriosus </t>
  </si>
  <si>
    <t>Total Anomalous Pulmonary Venous Return</t>
  </si>
  <si>
    <t>Mitral Stenosis</t>
  </si>
  <si>
    <t>CAA</t>
  </si>
  <si>
    <t xml:space="preserve">Coronary Artery Aneurysm </t>
  </si>
  <si>
    <t>Ebstein Anomaly</t>
  </si>
  <si>
    <t>Partial Anomalous Pulmonary Venous Return</t>
  </si>
  <si>
    <t>Interrupted Aortic Arch</t>
  </si>
  <si>
    <t>CT</t>
  </si>
  <si>
    <t>Cor Triatriatum</t>
  </si>
  <si>
    <t>CHD</t>
  </si>
  <si>
    <t>Congenital Heart Defect</t>
  </si>
  <si>
    <t xml:space="preserve">LVOTO </t>
  </si>
  <si>
    <t>Left Ventricular Outflow Tract Obstruction</t>
  </si>
  <si>
    <t>RVOTO</t>
  </si>
  <si>
    <t>Right Ventricular Outflow Tract Obstruction</t>
  </si>
  <si>
    <t>APVR</t>
  </si>
  <si>
    <t>Anomalous Pulmonary Venous Return</t>
  </si>
  <si>
    <t>AVSD</t>
  </si>
  <si>
    <t>Atrioventricular Septal Defect</t>
  </si>
  <si>
    <t>ICD10</t>
  </si>
  <si>
    <t>International Statistical Classification of Diseases and Related Health Problems 10th Revision</t>
  </si>
  <si>
    <t>GNI</t>
  </si>
  <si>
    <t>Gross National Income</t>
  </si>
  <si>
    <t>PM</t>
  </si>
  <si>
    <t>Particulate Matter</t>
  </si>
  <si>
    <t>MR</t>
  </si>
  <si>
    <t>Mitral Insufficiency/Regurgitation</t>
  </si>
  <si>
    <t>Unrepaired CHD pool</t>
  </si>
  <si>
    <t>CHD diagnoses in childhood pool</t>
  </si>
  <si>
    <t>MR</t>
  </si>
  <si>
    <t>MR</t>
  </si>
  <si>
    <t>Senegal</t>
  </si>
  <si>
    <t>Susan UA</t>
  </si>
  <si>
    <t>Zhai, Yongfu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</si>
</sst>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justify" vertical="center"/>
    </xf>
    <xf numFmtId="0" fontId="41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A22">
      <selection activeCell="B24" sqref="B24"/>
    </sheetView>
  </sheetViews>
  <sheetFormatPr defaultColWidth="9.140625" defaultRowHeight="15"/>
  <cols>
    <col min="1" max="2" width="9.00390625" style="1" customWidth="1"/>
    <col min="3" max="3" width="11.140625" style="1" customWidth="1"/>
    <col min="4" max="4" width="10.8515625" style="1" customWidth="1"/>
    <col min="5" max="5" width="12.421875" style="1" customWidth="1"/>
    <col min="6" max="7" width="9.00390625" style="1" customWidth="1"/>
    <col min="8" max="8" width="10.140625" style="1" customWidth="1"/>
    <col min="9" max="9" width="10.7109375" style="1" customWidth="1"/>
    <col min="10" max="35" width="6.8515625" style="1" customWidth="1"/>
    <col min="36" max="16384" width="9.00390625" style="1" customWidth="1"/>
  </cols>
  <sheetData>
    <row r="1" spans="1:36" s="2" customFormat="1" ht="45">
      <c r="A1" s="3" t="s">
        <v>142</v>
      </c>
      <c r="B1" s="3" t="s">
        <v>0</v>
      </c>
      <c r="C1" s="3" t="s">
        <v>141</v>
      </c>
      <c r="D1" s="3" t="s">
        <v>118</v>
      </c>
      <c r="E1" s="3" t="s">
        <v>116</v>
      </c>
      <c r="F1" s="3" t="s">
        <v>143</v>
      </c>
      <c r="G1" s="3" t="s">
        <v>144</v>
      </c>
      <c r="H1" s="3" t="s">
        <v>145</v>
      </c>
      <c r="I1" s="3" t="s">
        <v>146</v>
      </c>
      <c r="J1" s="3" t="s">
        <v>4</v>
      </c>
      <c r="K1" s="3" t="s">
        <v>5</v>
      </c>
      <c r="L1" s="3" t="s">
        <v>14</v>
      </c>
      <c r="M1" s="3" t="s">
        <v>8</v>
      </c>
      <c r="N1" s="3" t="s">
        <v>10</v>
      </c>
      <c r="O1" s="3" t="s">
        <v>400</v>
      </c>
      <c r="P1" s="3" t="s">
        <v>2</v>
      </c>
      <c r="Q1" s="3" t="s">
        <v>150</v>
      </c>
      <c r="R1" s="3" t="s">
        <v>345</v>
      </c>
      <c r="S1" s="3" t="s">
        <v>148</v>
      </c>
      <c r="T1" s="3" t="s">
        <v>149</v>
      </c>
      <c r="U1" s="3" t="s">
        <v>9</v>
      </c>
      <c r="V1" s="3" t="s">
        <v>151</v>
      </c>
      <c r="W1" s="3" t="s">
        <v>152</v>
      </c>
      <c r="X1" s="3" t="s">
        <v>11</v>
      </c>
      <c r="Y1" s="3" t="s">
        <v>6</v>
      </c>
      <c r="Z1" s="3" t="s">
        <v>1</v>
      </c>
      <c r="AA1" s="3" t="s">
        <v>15</v>
      </c>
      <c r="AB1" s="3" t="s">
        <v>12</v>
      </c>
      <c r="AC1" s="3" t="s">
        <v>3</v>
      </c>
      <c r="AD1" s="3" t="s">
        <v>147</v>
      </c>
      <c r="AE1" s="3" t="s">
        <v>13</v>
      </c>
      <c r="AF1" s="3" t="s">
        <v>7</v>
      </c>
      <c r="AG1" s="3" t="s">
        <v>16</v>
      </c>
      <c r="AH1" s="3" t="s">
        <v>17</v>
      </c>
      <c r="AI1" s="3" t="s">
        <v>18</v>
      </c>
      <c r="AJ1" s="3" t="s">
        <v>344</v>
      </c>
    </row>
    <row r="2" spans="1:36" ht="14.25">
      <c r="A2" s="4">
        <v>1</v>
      </c>
      <c r="B2" s="4" t="s">
        <v>20</v>
      </c>
      <c r="C2" s="4">
        <v>2016</v>
      </c>
      <c r="D2" s="4" t="s">
        <v>119</v>
      </c>
      <c r="E2" s="4" t="s">
        <v>61</v>
      </c>
      <c r="F2" s="4" t="s">
        <v>107</v>
      </c>
      <c r="G2" s="4">
        <v>540574</v>
      </c>
      <c r="H2" s="4">
        <v>1157</v>
      </c>
      <c r="I2" s="5">
        <f aca="true" t="shared" si="0" ref="I2:I43">H2/G2*1000</f>
        <v>2.140317514345862</v>
      </c>
      <c r="J2" s="4">
        <v>499</v>
      </c>
      <c r="K2" s="4">
        <v>299</v>
      </c>
      <c r="L2" s="4">
        <v>148</v>
      </c>
      <c r="M2" s="4">
        <v>58</v>
      </c>
      <c r="N2" s="4"/>
      <c r="O2" s="4"/>
      <c r="P2" s="4">
        <v>32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>
        <v>9</v>
      </c>
    </row>
    <row r="3" spans="1:36" ht="14.25">
      <c r="A3" s="4">
        <v>2</v>
      </c>
      <c r="B3" s="4" t="s">
        <v>403</v>
      </c>
      <c r="C3" s="4">
        <v>2016</v>
      </c>
      <c r="D3" s="4" t="s">
        <v>129</v>
      </c>
      <c r="E3" s="4" t="s">
        <v>76</v>
      </c>
      <c r="F3" s="4" t="s">
        <v>104</v>
      </c>
      <c r="G3" s="4">
        <v>1712</v>
      </c>
      <c r="H3" s="4">
        <v>31</v>
      </c>
      <c r="I3" s="5">
        <f t="shared" si="0"/>
        <v>18.10747663551402</v>
      </c>
      <c r="J3" s="4">
        <v>3</v>
      </c>
      <c r="K3" s="4">
        <v>26</v>
      </c>
      <c r="L3" s="4"/>
      <c r="M3" s="4">
        <v>1</v>
      </c>
      <c r="N3" s="4"/>
      <c r="O3" s="4"/>
      <c r="P3" s="4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>
        <v>7</v>
      </c>
    </row>
    <row r="4" spans="1:36" ht="14.25">
      <c r="A4" s="4">
        <v>3</v>
      </c>
      <c r="B4" s="4" t="s">
        <v>321</v>
      </c>
      <c r="C4" s="4">
        <v>2016</v>
      </c>
      <c r="D4" s="4" t="s">
        <v>124</v>
      </c>
      <c r="E4" s="4" t="s">
        <v>91</v>
      </c>
      <c r="F4" s="4" t="s">
        <v>104</v>
      </c>
      <c r="G4" s="4">
        <v>10003</v>
      </c>
      <c r="H4" s="4">
        <v>20</v>
      </c>
      <c r="I4" s="5">
        <f t="shared" si="0"/>
        <v>1.9994001799460162</v>
      </c>
      <c r="J4" s="4">
        <v>5</v>
      </c>
      <c r="K4" s="4">
        <v>7</v>
      </c>
      <c r="L4" s="4"/>
      <c r="M4" s="4">
        <v>4</v>
      </c>
      <c r="N4" s="4">
        <v>2</v>
      </c>
      <c r="O4" s="4"/>
      <c r="P4" s="4">
        <v>2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>
        <v>7</v>
      </c>
    </row>
    <row r="5" spans="1:36" ht="14.25">
      <c r="A5" s="4">
        <v>4</v>
      </c>
      <c r="B5" s="4" t="s">
        <v>317</v>
      </c>
      <c r="C5" s="4">
        <v>2016</v>
      </c>
      <c r="D5" s="4" t="s">
        <v>124</v>
      </c>
      <c r="E5" s="4" t="s">
        <v>92</v>
      </c>
      <c r="F5" s="4" t="s">
        <v>103</v>
      </c>
      <c r="G5" s="4">
        <v>353761</v>
      </c>
      <c r="H5" s="4">
        <v>163</v>
      </c>
      <c r="I5" s="5">
        <f t="shared" si="0"/>
        <v>0.4607630575445004</v>
      </c>
      <c r="J5" s="4">
        <v>41</v>
      </c>
      <c r="K5" s="4">
        <v>41</v>
      </c>
      <c r="L5" s="4">
        <v>23</v>
      </c>
      <c r="M5" s="4">
        <v>8</v>
      </c>
      <c r="N5" s="4">
        <v>2</v>
      </c>
      <c r="O5" s="4"/>
      <c r="P5" s="4">
        <v>19</v>
      </c>
      <c r="Q5" s="4"/>
      <c r="R5" s="4"/>
      <c r="S5" s="4">
        <v>7</v>
      </c>
      <c r="T5" s="4">
        <v>1</v>
      </c>
      <c r="U5" s="4">
        <v>1</v>
      </c>
      <c r="V5" s="4"/>
      <c r="W5" s="4"/>
      <c r="X5" s="4">
        <v>20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>
        <v>7</v>
      </c>
    </row>
    <row r="6" spans="1:36" ht="14.25">
      <c r="A6" s="4">
        <v>5</v>
      </c>
      <c r="B6" s="4" t="s">
        <v>19</v>
      </c>
      <c r="C6" s="4">
        <v>2015</v>
      </c>
      <c r="D6" s="4" t="s">
        <v>117</v>
      </c>
      <c r="E6" s="4" t="s">
        <v>60</v>
      </c>
      <c r="F6" s="4" t="s">
        <v>96</v>
      </c>
      <c r="G6" s="4">
        <v>12815</v>
      </c>
      <c r="H6" s="4">
        <v>158</v>
      </c>
      <c r="I6" s="5">
        <f t="shared" si="0"/>
        <v>12.329301599687867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>
        <v>8</v>
      </c>
    </row>
    <row r="7" spans="1:36" ht="14.25">
      <c r="A7" s="4">
        <v>6</v>
      </c>
      <c r="B7" s="4" t="s">
        <v>20</v>
      </c>
      <c r="C7" s="4">
        <v>2015</v>
      </c>
      <c r="D7" s="4" t="s">
        <v>119</v>
      </c>
      <c r="E7" s="4" t="s">
        <v>61</v>
      </c>
      <c r="F7" s="4" t="s">
        <v>97</v>
      </c>
      <c r="G7" s="4">
        <v>81213</v>
      </c>
      <c r="H7" s="4">
        <v>198</v>
      </c>
      <c r="I7" s="5">
        <f t="shared" si="0"/>
        <v>2.438033319788704</v>
      </c>
      <c r="J7" s="4">
        <v>93</v>
      </c>
      <c r="K7" s="4">
        <v>44</v>
      </c>
      <c r="L7" s="4">
        <v>20</v>
      </c>
      <c r="M7" s="4"/>
      <c r="N7" s="4"/>
      <c r="O7" s="4">
        <v>1</v>
      </c>
      <c r="P7" s="4">
        <v>7</v>
      </c>
      <c r="Q7" s="4"/>
      <c r="R7" s="4"/>
      <c r="S7" s="4"/>
      <c r="T7" s="4"/>
      <c r="U7" s="4"/>
      <c r="V7" s="4"/>
      <c r="W7" s="4">
        <v>1</v>
      </c>
      <c r="X7" s="4"/>
      <c r="Y7" s="4">
        <v>3</v>
      </c>
      <c r="Z7" s="4"/>
      <c r="AA7" s="4"/>
      <c r="AB7" s="4"/>
      <c r="AC7" s="4"/>
      <c r="AD7" s="4"/>
      <c r="AE7" s="4">
        <v>1</v>
      </c>
      <c r="AF7" s="4"/>
      <c r="AG7" s="4"/>
      <c r="AH7" s="4"/>
      <c r="AI7" s="4"/>
      <c r="AJ7" s="4">
        <v>8</v>
      </c>
    </row>
    <row r="8" spans="1:36" ht="14.25">
      <c r="A8" s="4">
        <v>7</v>
      </c>
      <c r="B8" s="4" t="s">
        <v>36</v>
      </c>
      <c r="C8" s="4">
        <v>2015</v>
      </c>
      <c r="D8" s="4" t="s">
        <v>139</v>
      </c>
      <c r="E8" s="4" t="s">
        <v>76</v>
      </c>
      <c r="F8" s="4" t="s">
        <v>99</v>
      </c>
      <c r="G8" s="4">
        <v>1023</v>
      </c>
      <c r="H8" s="4">
        <v>20</v>
      </c>
      <c r="I8" s="5">
        <f t="shared" si="0"/>
        <v>19.550342130987293</v>
      </c>
      <c r="J8" s="4"/>
      <c r="K8" s="4">
        <v>9</v>
      </c>
      <c r="L8" s="4">
        <v>4</v>
      </c>
      <c r="M8" s="4"/>
      <c r="N8" s="4"/>
      <c r="O8" s="4">
        <v>1</v>
      </c>
      <c r="P8" s="4"/>
      <c r="Q8" s="4"/>
      <c r="R8" s="4"/>
      <c r="S8" s="4"/>
      <c r="T8" s="4">
        <v>4</v>
      </c>
      <c r="U8" s="4"/>
      <c r="V8" s="4">
        <v>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>
        <v>9</v>
      </c>
    </row>
    <row r="9" spans="1:36" ht="14.25">
      <c r="A9" s="4">
        <v>8</v>
      </c>
      <c r="B9" s="4" t="s">
        <v>50</v>
      </c>
      <c r="C9" s="4">
        <v>2015</v>
      </c>
      <c r="D9" s="4" t="s">
        <v>130</v>
      </c>
      <c r="E9" s="4" t="s">
        <v>89</v>
      </c>
      <c r="F9" s="4" t="s">
        <v>102</v>
      </c>
      <c r="G9" s="4">
        <v>118408</v>
      </c>
      <c r="H9" s="4">
        <v>276</v>
      </c>
      <c r="I9" s="5">
        <f t="shared" si="0"/>
        <v>2.3309235862441726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>
        <v>9</v>
      </c>
    </row>
    <row r="10" spans="1:36" ht="14.25">
      <c r="A10" s="4">
        <v>9</v>
      </c>
      <c r="B10" s="4" t="s">
        <v>32</v>
      </c>
      <c r="C10" s="4">
        <v>2014</v>
      </c>
      <c r="D10" s="4" t="s">
        <v>402</v>
      </c>
      <c r="E10" s="4" t="s">
        <v>63</v>
      </c>
      <c r="F10" s="4" t="s">
        <v>103</v>
      </c>
      <c r="G10" s="4">
        <v>2019</v>
      </c>
      <c r="H10" s="4">
        <v>18</v>
      </c>
      <c r="I10" s="5">
        <f t="shared" si="0"/>
        <v>8.915304606240714</v>
      </c>
      <c r="J10" s="4">
        <v>5</v>
      </c>
      <c r="K10" s="4">
        <v>6</v>
      </c>
      <c r="L10" s="4">
        <v>4</v>
      </c>
      <c r="M10" s="4"/>
      <c r="N10" s="4"/>
      <c r="O10" s="4"/>
      <c r="P10" s="4">
        <v>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>
        <v>7</v>
      </c>
    </row>
    <row r="11" spans="1:36" ht="14.25">
      <c r="A11" s="4">
        <v>10</v>
      </c>
      <c r="B11" s="4" t="s">
        <v>51</v>
      </c>
      <c r="C11" s="4">
        <v>2014</v>
      </c>
      <c r="D11" s="4" t="s">
        <v>126</v>
      </c>
      <c r="E11" s="4" t="s">
        <v>90</v>
      </c>
      <c r="F11" s="4" t="s">
        <v>114</v>
      </c>
      <c r="G11" s="4">
        <v>34876</v>
      </c>
      <c r="H11" s="4">
        <v>38</v>
      </c>
      <c r="I11" s="5">
        <f t="shared" si="0"/>
        <v>1.0895744924876707</v>
      </c>
      <c r="J11" s="4">
        <v>11</v>
      </c>
      <c r="K11" s="4">
        <v>18</v>
      </c>
      <c r="L11" s="4">
        <v>3</v>
      </c>
      <c r="M11" s="4">
        <v>1</v>
      </c>
      <c r="N11" s="4">
        <v>1</v>
      </c>
      <c r="O11" s="4">
        <v>1</v>
      </c>
      <c r="P11" s="4"/>
      <c r="Q11" s="4"/>
      <c r="R11" s="4"/>
      <c r="S11" s="4"/>
      <c r="T11" s="4"/>
      <c r="U11" s="4"/>
      <c r="V11" s="4"/>
      <c r="W11" s="4"/>
      <c r="X11" s="4"/>
      <c r="Y11" s="4">
        <v>2</v>
      </c>
      <c r="Z11" s="4">
        <v>1</v>
      </c>
      <c r="AA11" s="4"/>
      <c r="AB11" s="4"/>
      <c r="AC11" s="4"/>
      <c r="AD11" s="4"/>
      <c r="AE11" s="4"/>
      <c r="AF11" s="4"/>
      <c r="AG11" s="4"/>
      <c r="AH11" s="4"/>
      <c r="AI11" s="4"/>
      <c r="AJ11" s="4">
        <v>8</v>
      </c>
    </row>
    <row r="12" spans="1:36" ht="14.25">
      <c r="A12" s="4">
        <v>11</v>
      </c>
      <c r="B12" s="4" t="s">
        <v>21</v>
      </c>
      <c r="C12" s="4">
        <v>2013</v>
      </c>
      <c r="D12" s="4" t="s">
        <v>195</v>
      </c>
      <c r="E12" s="4" t="s">
        <v>62</v>
      </c>
      <c r="F12" s="4" t="s">
        <v>98</v>
      </c>
      <c r="G12" s="4">
        <v>10338</v>
      </c>
      <c r="H12" s="4">
        <v>80</v>
      </c>
      <c r="I12" s="5">
        <f t="shared" si="0"/>
        <v>7.738440704198104</v>
      </c>
      <c r="J12" s="4">
        <v>4</v>
      </c>
      <c r="K12" s="4">
        <v>29</v>
      </c>
      <c r="L12" s="4">
        <v>43</v>
      </c>
      <c r="M12" s="4">
        <v>1</v>
      </c>
      <c r="N12" s="4"/>
      <c r="O12" s="4"/>
      <c r="P12" s="4">
        <v>1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>
        <v>6</v>
      </c>
    </row>
    <row r="13" spans="1:36" ht="14.25">
      <c r="A13" s="4">
        <v>12</v>
      </c>
      <c r="B13" s="4" t="s">
        <v>22</v>
      </c>
      <c r="C13" s="4">
        <v>2013</v>
      </c>
      <c r="D13" s="4" t="s">
        <v>120</v>
      </c>
      <c r="E13" s="4" t="s">
        <v>63</v>
      </c>
      <c r="F13" s="4" t="s">
        <v>99</v>
      </c>
      <c r="G13" s="4">
        <v>4213</v>
      </c>
      <c r="H13" s="4">
        <v>44</v>
      </c>
      <c r="I13" s="5">
        <f t="shared" si="0"/>
        <v>10.443864229765014</v>
      </c>
      <c r="J13" s="4">
        <v>6</v>
      </c>
      <c r="K13" s="4">
        <v>18</v>
      </c>
      <c r="L13" s="4">
        <v>11</v>
      </c>
      <c r="M13" s="4">
        <v>2</v>
      </c>
      <c r="N13" s="4"/>
      <c r="O13" s="4"/>
      <c r="P13" s="4"/>
      <c r="Q13" s="4"/>
      <c r="R13" s="4">
        <v>3</v>
      </c>
      <c r="S13" s="4"/>
      <c r="T13" s="4"/>
      <c r="U13" s="4"/>
      <c r="V13" s="4"/>
      <c r="W13" s="4"/>
      <c r="X13" s="4"/>
      <c r="Y13" s="4"/>
      <c r="Z13" s="4"/>
      <c r="AA13" s="4">
        <v>1</v>
      </c>
      <c r="AB13" s="4"/>
      <c r="AC13" s="4"/>
      <c r="AD13" s="4"/>
      <c r="AE13" s="4"/>
      <c r="AF13" s="4"/>
      <c r="AG13" s="4"/>
      <c r="AH13" s="4"/>
      <c r="AI13" s="4"/>
      <c r="AJ13" s="4">
        <v>6</v>
      </c>
    </row>
    <row r="14" spans="1:36" ht="14.25">
      <c r="A14" s="4">
        <v>13</v>
      </c>
      <c r="B14" s="4" t="s">
        <v>34</v>
      </c>
      <c r="C14" s="4">
        <v>2013</v>
      </c>
      <c r="D14" s="4" t="s">
        <v>119</v>
      </c>
      <c r="E14" s="4" t="s">
        <v>64</v>
      </c>
      <c r="F14" s="4" t="s">
        <v>105</v>
      </c>
      <c r="G14" s="4">
        <v>10021</v>
      </c>
      <c r="H14" s="4">
        <v>68</v>
      </c>
      <c r="I14" s="5">
        <f t="shared" si="0"/>
        <v>6.7857499251571705</v>
      </c>
      <c r="J14" s="4">
        <v>13</v>
      </c>
      <c r="K14" s="4">
        <v>26</v>
      </c>
      <c r="L14" s="4">
        <v>20</v>
      </c>
      <c r="M14" s="4">
        <v>1</v>
      </c>
      <c r="N14" s="4"/>
      <c r="O14" s="4"/>
      <c r="P14" s="4">
        <v>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>
        <v>8</v>
      </c>
    </row>
    <row r="15" spans="1:36" ht="14.25">
      <c r="A15" s="4">
        <v>14</v>
      </c>
      <c r="B15" s="4" t="s">
        <v>23</v>
      </c>
      <c r="C15" s="4">
        <v>2012</v>
      </c>
      <c r="D15" s="4" t="s">
        <v>121</v>
      </c>
      <c r="E15" s="4" t="s">
        <v>64</v>
      </c>
      <c r="F15" s="4" t="s">
        <v>99</v>
      </c>
      <c r="G15" s="4">
        <v>4869</v>
      </c>
      <c r="H15" s="4">
        <v>18</v>
      </c>
      <c r="I15" s="5">
        <f t="shared" si="0"/>
        <v>3.6968576709796674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>
        <v>7</v>
      </c>
    </row>
    <row r="16" spans="1:36" ht="14.25">
      <c r="A16" s="4">
        <v>15</v>
      </c>
      <c r="B16" s="4" t="s">
        <v>33</v>
      </c>
      <c r="C16" s="4">
        <v>2012</v>
      </c>
      <c r="D16" s="4" t="s">
        <v>119</v>
      </c>
      <c r="E16" s="4" t="s">
        <v>74</v>
      </c>
      <c r="F16" s="4" t="s">
        <v>98</v>
      </c>
      <c r="G16" s="4">
        <v>12014</v>
      </c>
      <c r="H16" s="4">
        <v>70</v>
      </c>
      <c r="I16" s="5">
        <f t="shared" si="0"/>
        <v>5.82653570834027</v>
      </c>
      <c r="J16" s="4">
        <v>16</v>
      </c>
      <c r="K16" s="4">
        <v>9</v>
      </c>
      <c r="L16" s="4">
        <v>9</v>
      </c>
      <c r="M16" s="4">
        <v>5</v>
      </c>
      <c r="N16" s="4"/>
      <c r="O16" s="4">
        <v>3</v>
      </c>
      <c r="P16" s="4">
        <v>5</v>
      </c>
      <c r="Q16" s="4"/>
      <c r="R16" s="4"/>
      <c r="S16" s="4">
        <v>17</v>
      </c>
      <c r="T16" s="4"/>
      <c r="U16" s="4"/>
      <c r="V16" s="4"/>
      <c r="W16" s="4"/>
      <c r="X16" s="4">
        <v>2</v>
      </c>
      <c r="Y16" s="4"/>
      <c r="Z16" s="4"/>
      <c r="AA16" s="4">
        <v>1</v>
      </c>
      <c r="AB16" s="4">
        <v>1</v>
      </c>
      <c r="AC16" s="4"/>
      <c r="AD16" s="4"/>
      <c r="AE16" s="4"/>
      <c r="AF16" s="4"/>
      <c r="AG16" s="4"/>
      <c r="AH16" s="4"/>
      <c r="AI16" s="4"/>
      <c r="AJ16" s="4">
        <v>7</v>
      </c>
    </row>
    <row r="17" spans="1:36" ht="14.25">
      <c r="A17" s="4">
        <v>16</v>
      </c>
      <c r="B17" s="4" t="s">
        <v>24</v>
      </c>
      <c r="C17" s="4">
        <v>2011</v>
      </c>
      <c r="D17" s="4" t="s">
        <v>122</v>
      </c>
      <c r="E17" s="4" t="s">
        <v>65</v>
      </c>
      <c r="F17" s="4" t="s">
        <v>99</v>
      </c>
      <c r="G17" s="4">
        <v>6000</v>
      </c>
      <c r="H17" s="4">
        <v>58</v>
      </c>
      <c r="I17" s="5">
        <f t="shared" si="0"/>
        <v>9.666666666666668</v>
      </c>
      <c r="J17" s="4">
        <v>2</v>
      </c>
      <c r="K17" s="4">
        <v>4</v>
      </c>
      <c r="L17" s="4">
        <v>7</v>
      </c>
      <c r="M17" s="4">
        <v>4</v>
      </c>
      <c r="N17" s="4">
        <v>3</v>
      </c>
      <c r="O17" s="4">
        <v>36</v>
      </c>
      <c r="P17" s="4">
        <v>1</v>
      </c>
      <c r="Q17" s="4"/>
      <c r="R17" s="4"/>
      <c r="S17" s="4">
        <v>1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>
        <v>8</v>
      </c>
    </row>
    <row r="18" spans="1:36" ht="14.25">
      <c r="A18" s="4">
        <v>17</v>
      </c>
      <c r="B18" s="4" t="s">
        <v>25</v>
      </c>
      <c r="C18" s="4">
        <v>2009</v>
      </c>
      <c r="D18" s="4" t="s">
        <v>123</v>
      </c>
      <c r="E18" s="4" t="s">
        <v>66</v>
      </c>
      <c r="F18" s="4" t="s">
        <v>100</v>
      </c>
      <c r="G18" s="4">
        <v>24980</v>
      </c>
      <c r="H18" s="4">
        <v>440</v>
      </c>
      <c r="I18" s="5">
        <f t="shared" si="0"/>
        <v>17.614091273018417</v>
      </c>
      <c r="J18" s="4">
        <v>246</v>
      </c>
      <c r="K18" s="4">
        <v>33</v>
      </c>
      <c r="L18" s="4">
        <v>21</v>
      </c>
      <c r="M18" s="4">
        <v>50</v>
      </c>
      <c r="N18" s="4">
        <v>29</v>
      </c>
      <c r="O18" s="4">
        <v>13</v>
      </c>
      <c r="P18" s="4">
        <v>13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>
        <v>8</v>
      </c>
    </row>
    <row r="19" spans="1:36" ht="14.25">
      <c r="A19" s="4">
        <v>18</v>
      </c>
      <c r="B19" s="4" t="s">
        <v>37</v>
      </c>
      <c r="C19" s="4">
        <v>2009</v>
      </c>
      <c r="D19" s="4" t="s">
        <v>138</v>
      </c>
      <c r="E19" s="4" t="s">
        <v>77</v>
      </c>
      <c r="F19" s="4" t="s">
        <v>108</v>
      </c>
      <c r="G19" s="4">
        <v>6035</v>
      </c>
      <c r="H19" s="4">
        <v>27</v>
      </c>
      <c r="I19" s="5">
        <f t="shared" si="0"/>
        <v>4.473902236951118</v>
      </c>
      <c r="J19" s="4">
        <v>1</v>
      </c>
      <c r="K19" s="4"/>
      <c r="L19" s="4">
        <v>1</v>
      </c>
      <c r="M19" s="4">
        <v>2</v>
      </c>
      <c r="N19" s="4">
        <v>1</v>
      </c>
      <c r="O19" s="4">
        <v>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>
        <v>7</v>
      </c>
    </row>
    <row r="20" spans="1:36" ht="14.25">
      <c r="A20" s="4">
        <v>19</v>
      </c>
      <c r="B20" s="4" t="s">
        <v>31</v>
      </c>
      <c r="C20" s="4">
        <v>2009</v>
      </c>
      <c r="D20" s="4" t="s">
        <v>119</v>
      </c>
      <c r="E20" s="4" t="s">
        <v>72</v>
      </c>
      <c r="F20" s="4" t="s">
        <v>101</v>
      </c>
      <c r="G20" s="4">
        <v>97718</v>
      </c>
      <c r="H20" s="4">
        <v>496</v>
      </c>
      <c r="I20" s="5">
        <f t="shared" si="0"/>
        <v>5.075830450889294</v>
      </c>
      <c r="J20" s="4">
        <v>177</v>
      </c>
      <c r="K20" s="4">
        <v>185</v>
      </c>
      <c r="L20" s="4">
        <v>110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>
        <v>8</v>
      </c>
    </row>
    <row r="21" spans="1:36" ht="14.25">
      <c r="A21" s="4">
        <v>20</v>
      </c>
      <c r="B21" s="4" t="s">
        <v>26</v>
      </c>
      <c r="C21" s="4">
        <v>2008</v>
      </c>
      <c r="D21" s="4" t="s">
        <v>124</v>
      </c>
      <c r="E21" s="4" t="s">
        <v>67</v>
      </c>
      <c r="F21" s="4" t="s">
        <v>101</v>
      </c>
      <c r="G21" s="4">
        <v>118212</v>
      </c>
      <c r="H21" s="4">
        <v>131</v>
      </c>
      <c r="I21" s="5">
        <f t="shared" si="0"/>
        <v>1.108178526714716</v>
      </c>
      <c r="J21" s="4">
        <v>56</v>
      </c>
      <c r="K21" s="4">
        <v>24</v>
      </c>
      <c r="L21" s="4">
        <v>3</v>
      </c>
      <c r="M21" s="4">
        <v>10</v>
      </c>
      <c r="N21" s="4">
        <v>24</v>
      </c>
      <c r="O21" s="4"/>
      <c r="P21" s="4"/>
      <c r="Q21" s="4"/>
      <c r="R21" s="4">
        <v>1</v>
      </c>
      <c r="S21" s="4"/>
      <c r="T21" s="4"/>
      <c r="U21" s="4">
        <v>2</v>
      </c>
      <c r="V21" s="4">
        <v>1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>
        <v>8</v>
      </c>
    </row>
    <row r="22" spans="1:36" ht="14.25">
      <c r="A22" s="4">
        <v>21</v>
      </c>
      <c r="B22" s="4" t="s">
        <v>31</v>
      </c>
      <c r="C22" s="4">
        <v>2008</v>
      </c>
      <c r="D22" s="4" t="s">
        <v>119</v>
      </c>
      <c r="E22" s="4" t="s">
        <v>72</v>
      </c>
      <c r="F22" s="4" t="s">
        <v>101</v>
      </c>
      <c r="G22" s="4">
        <v>32578</v>
      </c>
      <c r="H22" s="4">
        <v>235</v>
      </c>
      <c r="I22" s="5">
        <f t="shared" si="0"/>
        <v>7.213456934127325</v>
      </c>
      <c r="J22" s="4">
        <v>92</v>
      </c>
      <c r="K22" s="4">
        <v>77</v>
      </c>
      <c r="L22" s="4">
        <v>58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>
        <v>6</v>
      </c>
    </row>
    <row r="23" spans="1:36" ht="14.25">
      <c r="A23" s="4">
        <v>22</v>
      </c>
      <c r="B23" s="4" t="s">
        <v>27</v>
      </c>
      <c r="C23" s="4">
        <v>2006</v>
      </c>
      <c r="D23" s="4" t="s">
        <v>125</v>
      </c>
      <c r="E23" s="4" t="s">
        <v>68</v>
      </c>
      <c r="F23" s="4" t="s">
        <v>102</v>
      </c>
      <c r="G23" s="4">
        <v>2170</v>
      </c>
      <c r="H23" s="4">
        <v>5</v>
      </c>
      <c r="I23" s="5">
        <f t="shared" si="0"/>
        <v>2.304147465437788</v>
      </c>
      <c r="J23" s="4">
        <v>4</v>
      </c>
      <c r="K23" s="4"/>
      <c r="L23" s="4">
        <v>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>
        <v>5</v>
      </c>
    </row>
    <row r="24" spans="1:36" ht="14.25">
      <c r="A24" s="4">
        <v>23</v>
      </c>
      <c r="B24" s="4" t="s">
        <v>404</v>
      </c>
      <c r="C24" s="4">
        <v>2004</v>
      </c>
      <c r="D24" s="4" t="s">
        <v>119</v>
      </c>
      <c r="E24" s="4" t="s">
        <v>73</v>
      </c>
      <c r="F24" s="4" t="s">
        <v>105</v>
      </c>
      <c r="G24" s="4">
        <v>17323</v>
      </c>
      <c r="H24" s="4">
        <v>35</v>
      </c>
      <c r="I24" s="5">
        <f t="shared" si="0"/>
        <v>2.020435259481614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>
        <v>7</v>
      </c>
    </row>
    <row r="25" spans="1:36" ht="14.25">
      <c r="A25" s="4">
        <v>24</v>
      </c>
      <c r="B25" s="4" t="s">
        <v>28</v>
      </c>
      <c r="C25" s="4">
        <v>2003</v>
      </c>
      <c r="D25" s="4" t="s">
        <v>126</v>
      </c>
      <c r="E25" s="4" t="s">
        <v>69</v>
      </c>
      <c r="F25" s="4" t="s">
        <v>103</v>
      </c>
      <c r="G25" s="4">
        <v>9420</v>
      </c>
      <c r="H25" s="4">
        <v>12</v>
      </c>
      <c r="I25" s="5">
        <f t="shared" si="0"/>
        <v>1.2738853503184713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>
        <v>7</v>
      </c>
    </row>
    <row r="26" spans="1:36" ht="14.25">
      <c r="A26" s="4">
        <v>25</v>
      </c>
      <c r="B26" s="4" t="s">
        <v>29</v>
      </c>
      <c r="C26" s="4">
        <v>2001</v>
      </c>
      <c r="D26" s="4" t="s">
        <v>127</v>
      </c>
      <c r="E26" s="4" t="s">
        <v>70</v>
      </c>
      <c r="F26" s="4" t="s">
        <v>104</v>
      </c>
      <c r="G26" s="4">
        <v>8064</v>
      </c>
      <c r="H26" s="4">
        <v>32</v>
      </c>
      <c r="I26" s="5">
        <f t="shared" si="0"/>
        <v>3.968253968253968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>
        <v>7</v>
      </c>
    </row>
    <row r="27" spans="1:36" ht="14.25">
      <c r="A27" s="4">
        <v>26</v>
      </c>
      <c r="B27" s="4" t="s">
        <v>35</v>
      </c>
      <c r="C27" s="4">
        <v>2001</v>
      </c>
      <c r="D27" s="4" t="s">
        <v>140</v>
      </c>
      <c r="E27" s="4" t="s">
        <v>75</v>
      </c>
      <c r="F27" s="4" t="s">
        <v>106</v>
      </c>
      <c r="G27" s="4">
        <v>40402</v>
      </c>
      <c r="H27" s="4">
        <v>72</v>
      </c>
      <c r="I27" s="5">
        <f t="shared" si="0"/>
        <v>1.782089995544775</v>
      </c>
      <c r="J27" s="4">
        <v>38</v>
      </c>
      <c r="K27" s="4">
        <v>6</v>
      </c>
      <c r="L27" s="4">
        <v>7</v>
      </c>
      <c r="M27" s="4">
        <v>7</v>
      </c>
      <c r="N27" s="4"/>
      <c r="O27" s="4"/>
      <c r="P27" s="4">
        <v>7</v>
      </c>
      <c r="Q27" s="4"/>
      <c r="R27" s="4">
        <v>1</v>
      </c>
      <c r="S27" s="4"/>
      <c r="T27" s="4"/>
      <c r="U27" s="4">
        <v>2</v>
      </c>
      <c r="V27" s="4"/>
      <c r="W27" s="4"/>
      <c r="X27" s="4"/>
      <c r="Y27" s="4"/>
      <c r="Z27" s="4">
        <v>1</v>
      </c>
      <c r="AA27" s="4"/>
      <c r="AB27" s="4"/>
      <c r="AC27" s="4"/>
      <c r="AD27" s="4"/>
      <c r="AE27" s="4"/>
      <c r="AF27" s="4"/>
      <c r="AG27" s="4"/>
      <c r="AH27" s="4"/>
      <c r="AI27" s="4"/>
      <c r="AJ27" s="4">
        <v>5</v>
      </c>
    </row>
    <row r="28" spans="1:36" ht="14.25">
      <c r="A28" s="4">
        <v>27</v>
      </c>
      <c r="B28" s="4" t="s">
        <v>30</v>
      </c>
      <c r="C28" s="4">
        <v>2000</v>
      </c>
      <c r="D28" s="4" t="s">
        <v>128</v>
      </c>
      <c r="E28" s="4" t="s">
        <v>71</v>
      </c>
      <c r="F28" s="4" t="s">
        <v>100</v>
      </c>
      <c r="G28" s="4">
        <v>869434</v>
      </c>
      <c r="H28" s="4">
        <v>881</v>
      </c>
      <c r="I28" s="5">
        <f t="shared" si="0"/>
        <v>1.013302907408728</v>
      </c>
      <c r="J28" s="4">
        <v>311</v>
      </c>
      <c r="K28" s="4">
        <v>120</v>
      </c>
      <c r="L28" s="4">
        <v>59</v>
      </c>
      <c r="M28" s="4">
        <v>162</v>
      </c>
      <c r="N28" s="4">
        <v>34</v>
      </c>
      <c r="O28" s="4">
        <v>128</v>
      </c>
      <c r="P28" s="4">
        <v>44</v>
      </c>
      <c r="Q28" s="4">
        <v>1</v>
      </c>
      <c r="R28" s="4"/>
      <c r="S28" s="4">
        <v>18</v>
      </c>
      <c r="T28" s="4">
        <v>4</v>
      </c>
      <c r="U28" s="4">
        <v>5</v>
      </c>
      <c r="V28" s="4"/>
      <c r="W28" s="4">
        <v>9</v>
      </c>
      <c r="X28" s="4">
        <v>4</v>
      </c>
      <c r="Y28" s="4">
        <v>27</v>
      </c>
      <c r="Z28" s="4">
        <v>18</v>
      </c>
      <c r="AA28" s="4">
        <v>8</v>
      </c>
      <c r="AB28" s="4"/>
      <c r="AC28" s="4">
        <v>8</v>
      </c>
      <c r="AD28" s="4">
        <v>6</v>
      </c>
      <c r="AE28" s="4"/>
      <c r="AF28" s="4"/>
      <c r="AG28" s="4"/>
      <c r="AH28" s="4"/>
      <c r="AI28" s="4"/>
      <c r="AJ28" s="4">
        <v>7</v>
      </c>
    </row>
    <row r="29" spans="1:36" ht="14.25">
      <c r="A29" s="4">
        <v>28</v>
      </c>
      <c r="B29" s="4" t="s">
        <v>38</v>
      </c>
      <c r="C29" s="4">
        <v>1997</v>
      </c>
      <c r="D29" s="4" t="s">
        <v>137</v>
      </c>
      <c r="E29" s="4" t="s">
        <v>78</v>
      </c>
      <c r="F29" s="4" t="s">
        <v>100</v>
      </c>
      <c r="G29" s="4">
        <v>13322</v>
      </c>
      <c r="H29" s="4">
        <v>25</v>
      </c>
      <c r="I29" s="5">
        <f t="shared" si="0"/>
        <v>1.876595105839964</v>
      </c>
      <c r="J29" s="4">
        <v>12</v>
      </c>
      <c r="K29" s="4">
        <v>5</v>
      </c>
      <c r="L29" s="4">
        <v>2</v>
      </c>
      <c r="M29" s="4">
        <v>1</v>
      </c>
      <c r="N29" s="4">
        <v>2</v>
      </c>
      <c r="O29" s="4"/>
      <c r="P29" s="4">
        <v>2</v>
      </c>
      <c r="Q29" s="4"/>
      <c r="R29" s="4">
        <v>1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>
        <v>7</v>
      </c>
    </row>
    <row r="30" spans="1:36" ht="14.25">
      <c r="A30" s="4">
        <v>29</v>
      </c>
      <c r="B30" s="4" t="s">
        <v>39</v>
      </c>
      <c r="C30" s="4">
        <v>1996</v>
      </c>
      <c r="D30" s="4" t="s">
        <v>40</v>
      </c>
      <c r="E30" s="4" t="s">
        <v>79</v>
      </c>
      <c r="F30" s="4" t="s">
        <v>100</v>
      </c>
      <c r="G30" s="4">
        <v>1115</v>
      </c>
      <c r="H30" s="4">
        <v>2</v>
      </c>
      <c r="I30" s="5">
        <f t="shared" si="0"/>
        <v>1.7937219730941705</v>
      </c>
      <c r="J30" s="4">
        <v>1</v>
      </c>
      <c r="K30" s="4">
        <v>1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>
        <v>5</v>
      </c>
    </row>
    <row r="31" spans="1:36" ht="14.25">
      <c r="A31" s="4">
        <v>30</v>
      </c>
      <c r="B31" s="4" t="s">
        <v>41</v>
      </c>
      <c r="C31" s="4">
        <v>1995</v>
      </c>
      <c r="D31" s="4" t="s">
        <v>124</v>
      </c>
      <c r="E31" s="4" t="s">
        <v>80</v>
      </c>
      <c r="F31" s="4" t="s">
        <v>99</v>
      </c>
      <c r="G31" s="4">
        <v>15080</v>
      </c>
      <c r="H31" s="4">
        <v>34</v>
      </c>
      <c r="I31" s="5">
        <f t="shared" si="0"/>
        <v>2.2546419098143238</v>
      </c>
      <c r="J31" s="4">
        <v>11</v>
      </c>
      <c r="K31" s="4">
        <v>13</v>
      </c>
      <c r="L31" s="4">
        <v>2</v>
      </c>
      <c r="M31" s="4">
        <v>3</v>
      </c>
      <c r="N31" s="4">
        <v>3</v>
      </c>
      <c r="O31" s="4">
        <v>3</v>
      </c>
      <c r="P31" s="4"/>
      <c r="Q31" s="4"/>
      <c r="R31" s="4"/>
      <c r="S31" s="4"/>
      <c r="T31" s="4">
        <v>7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>
        <v>8</v>
      </c>
    </row>
    <row r="32" spans="1:36" ht="14.25">
      <c r="A32" s="4">
        <v>31</v>
      </c>
      <c r="B32" s="4" t="s">
        <v>42</v>
      </c>
      <c r="C32" s="4">
        <v>1995</v>
      </c>
      <c r="D32" s="4" t="s">
        <v>136</v>
      </c>
      <c r="E32" s="4" t="s">
        <v>81</v>
      </c>
      <c r="F32" s="4" t="s">
        <v>99</v>
      </c>
      <c r="G32" s="4">
        <v>13330</v>
      </c>
      <c r="H32" s="4">
        <v>13</v>
      </c>
      <c r="I32" s="5">
        <f t="shared" si="0"/>
        <v>0.9752438109527383</v>
      </c>
      <c r="J32" s="4">
        <v>4</v>
      </c>
      <c r="K32" s="4"/>
      <c r="L32" s="4">
        <v>2</v>
      </c>
      <c r="M32" s="4">
        <v>2</v>
      </c>
      <c r="N32" s="4">
        <v>6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>
        <v>5</v>
      </c>
    </row>
    <row r="33" spans="1:36" ht="14.25">
      <c r="A33" s="4">
        <v>32</v>
      </c>
      <c r="B33" s="4" t="s">
        <v>52</v>
      </c>
      <c r="C33" s="4">
        <v>1994</v>
      </c>
      <c r="D33" s="4" t="s">
        <v>128</v>
      </c>
      <c r="E33" s="4" t="s">
        <v>93</v>
      </c>
      <c r="F33" s="4" t="s">
        <v>115</v>
      </c>
      <c r="G33" s="4">
        <v>8000</v>
      </c>
      <c r="H33" s="4">
        <v>21</v>
      </c>
      <c r="I33" s="5">
        <f t="shared" si="0"/>
        <v>2.625</v>
      </c>
      <c r="J33" s="4">
        <v>4</v>
      </c>
      <c r="K33" s="4">
        <v>4</v>
      </c>
      <c r="L33" s="4">
        <v>1</v>
      </c>
      <c r="M33" s="4">
        <v>7</v>
      </c>
      <c r="N33" s="4">
        <v>3</v>
      </c>
      <c r="O33" s="4">
        <v>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>
        <v>8</v>
      </c>
    </row>
    <row r="34" spans="1:36" ht="14.25">
      <c r="A34" s="4">
        <v>33</v>
      </c>
      <c r="B34" s="4" t="s">
        <v>53</v>
      </c>
      <c r="C34" s="4">
        <v>1993</v>
      </c>
      <c r="D34" s="4" t="s">
        <v>124</v>
      </c>
      <c r="E34" s="4" t="s">
        <v>93</v>
      </c>
      <c r="F34" s="4" t="s">
        <v>100</v>
      </c>
      <c r="G34" s="4">
        <v>8449</v>
      </c>
      <c r="H34" s="4">
        <v>44</v>
      </c>
      <c r="I34" s="5">
        <f t="shared" si="0"/>
        <v>5.207716889572731</v>
      </c>
      <c r="J34" s="4">
        <v>18</v>
      </c>
      <c r="K34" s="4">
        <v>5</v>
      </c>
      <c r="L34" s="4">
        <v>2</v>
      </c>
      <c r="M34" s="4">
        <v>4</v>
      </c>
      <c r="N34" s="4">
        <v>4</v>
      </c>
      <c r="O34" s="4">
        <v>3</v>
      </c>
      <c r="P34" s="4">
        <v>6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>
        <v>6</v>
      </c>
    </row>
    <row r="35" spans="1:36" ht="14.25">
      <c r="A35" s="4">
        <v>34</v>
      </c>
      <c r="B35" s="4" t="s">
        <v>43</v>
      </c>
      <c r="C35" s="4">
        <v>1992</v>
      </c>
      <c r="D35" s="4" t="s">
        <v>124</v>
      </c>
      <c r="E35" s="4" t="s">
        <v>82</v>
      </c>
      <c r="F35" s="4" t="s">
        <v>109</v>
      </c>
      <c r="G35" s="4">
        <v>13263</v>
      </c>
      <c r="H35" s="4">
        <v>8</v>
      </c>
      <c r="I35" s="5">
        <f t="shared" si="0"/>
        <v>0.6031817839101259</v>
      </c>
      <c r="J35" s="4">
        <v>3</v>
      </c>
      <c r="K35" s="4">
        <v>2</v>
      </c>
      <c r="L35" s="4">
        <v>2</v>
      </c>
      <c r="M35" s="4"/>
      <c r="N35" s="4"/>
      <c r="O35" s="4"/>
      <c r="P35" s="4"/>
      <c r="Q35" s="4"/>
      <c r="R35" s="4"/>
      <c r="S35" s="4"/>
      <c r="T35" s="4">
        <v>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>
        <v>5</v>
      </c>
    </row>
    <row r="36" spans="1:36" ht="14.25">
      <c r="A36" s="4">
        <v>35</v>
      </c>
      <c r="B36" s="4" t="s">
        <v>44</v>
      </c>
      <c r="C36" s="4">
        <v>1982</v>
      </c>
      <c r="D36" s="4" t="s">
        <v>135</v>
      </c>
      <c r="E36" s="4" t="s">
        <v>83</v>
      </c>
      <c r="F36" s="4" t="s">
        <v>110</v>
      </c>
      <c r="G36" s="4">
        <v>4074</v>
      </c>
      <c r="H36" s="4">
        <v>9</v>
      </c>
      <c r="I36" s="5">
        <f t="shared" si="0"/>
        <v>2.2091310751104567</v>
      </c>
      <c r="J36" s="4">
        <v>2</v>
      </c>
      <c r="K36" s="4">
        <v>2</v>
      </c>
      <c r="L36" s="4"/>
      <c r="M36" s="4">
        <v>1</v>
      </c>
      <c r="N36" s="4"/>
      <c r="O36" s="4">
        <v>1</v>
      </c>
      <c r="P36" s="4"/>
      <c r="Q36" s="4"/>
      <c r="R36" s="4"/>
      <c r="S36" s="4"/>
      <c r="T36" s="4">
        <v>1</v>
      </c>
      <c r="U36" s="4"/>
      <c r="V36" s="4"/>
      <c r="W36" s="4"/>
      <c r="X36" s="4">
        <v>1</v>
      </c>
      <c r="Y36" s="4">
        <v>1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>
        <v>6</v>
      </c>
    </row>
    <row r="37" spans="1:36" ht="14.25">
      <c r="A37" s="4">
        <v>36</v>
      </c>
      <c r="B37" s="4" t="s">
        <v>54</v>
      </c>
      <c r="C37" s="4">
        <v>1981</v>
      </c>
      <c r="D37" s="4" t="s">
        <v>123</v>
      </c>
      <c r="E37" s="4" t="s">
        <v>94</v>
      </c>
      <c r="F37" s="4" t="s">
        <v>100</v>
      </c>
      <c r="G37" s="4">
        <v>15100</v>
      </c>
      <c r="H37" s="4">
        <v>50</v>
      </c>
      <c r="I37" s="5">
        <f t="shared" si="0"/>
        <v>3.3112582781456954</v>
      </c>
      <c r="J37" s="4">
        <v>18</v>
      </c>
      <c r="K37" s="4">
        <v>13</v>
      </c>
      <c r="L37" s="4"/>
      <c r="M37" s="4">
        <v>1</v>
      </c>
      <c r="N37" s="4">
        <v>14</v>
      </c>
      <c r="O37" s="4"/>
      <c r="P37" s="4">
        <v>2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>
        <v>8</v>
      </c>
    </row>
    <row r="38" spans="1:36" ht="14.25">
      <c r="A38" s="4">
        <v>37</v>
      </c>
      <c r="B38" s="4" t="s">
        <v>55</v>
      </c>
      <c r="C38" s="4">
        <v>1980</v>
      </c>
      <c r="D38" s="4" t="s">
        <v>124</v>
      </c>
      <c r="E38" s="4" t="s">
        <v>95</v>
      </c>
      <c r="F38" s="4" t="s">
        <v>99</v>
      </c>
      <c r="G38" s="4">
        <v>34198</v>
      </c>
      <c r="H38" s="4">
        <v>101</v>
      </c>
      <c r="I38" s="5">
        <f t="shared" si="0"/>
        <v>2.953389087081116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>
        <v>8</v>
      </c>
    </row>
    <row r="39" spans="1:36" ht="14.25">
      <c r="A39" s="4">
        <v>38</v>
      </c>
      <c r="B39" s="4" t="s">
        <v>45</v>
      </c>
      <c r="C39" s="4">
        <v>1979</v>
      </c>
      <c r="D39" s="4" t="s">
        <v>134</v>
      </c>
      <c r="E39" s="4" t="s">
        <v>84</v>
      </c>
      <c r="F39" s="4" t="s">
        <v>111</v>
      </c>
      <c r="G39" s="4">
        <v>12050</v>
      </c>
      <c r="H39" s="4">
        <v>47</v>
      </c>
      <c r="I39" s="5">
        <f t="shared" si="0"/>
        <v>3.900414937759336</v>
      </c>
      <c r="J39" s="4">
        <v>24</v>
      </c>
      <c r="K39" s="4">
        <v>5</v>
      </c>
      <c r="L39" s="4"/>
      <c r="M39" s="4">
        <v>2</v>
      </c>
      <c r="N39" s="4"/>
      <c r="O39" s="4"/>
      <c r="P39" s="4"/>
      <c r="Q39" s="4"/>
      <c r="R39" s="4">
        <v>5</v>
      </c>
      <c r="S39" s="4"/>
      <c r="T39" s="4">
        <v>1</v>
      </c>
      <c r="U39" s="4">
        <v>1</v>
      </c>
      <c r="V39" s="4"/>
      <c r="W39" s="4"/>
      <c r="X39" s="4"/>
      <c r="Y39" s="4"/>
      <c r="Z39" s="4"/>
      <c r="AA39" s="4">
        <v>1</v>
      </c>
      <c r="AB39" s="4"/>
      <c r="AC39" s="4"/>
      <c r="AD39" s="4"/>
      <c r="AE39" s="4"/>
      <c r="AF39" s="4"/>
      <c r="AG39" s="4"/>
      <c r="AH39" s="4"/>
      <c r="AI39" s="4"/>
      <c r="AJ39" s="4">
        <v>8</v>
      </c>
    </row>
    <row r="40" spans="1:36" ht="14.25">
      <c r="A40" s="4">
        <v>39</v>
      </c>
      <c r="B40" s="4" t="s">
        <v>46</v>
      </c>
      <c r="C40" s="4">
        <v>1979</v>
      </c>
      <c r="D40" s="4" t="s">
        <v>133</v>
      </c>
      <c r="E40" s="4" t="s">
        <v>85</v>
      </c>
      <c r="F40" s="4" t="s">
        <v>99</v>
      </c>
      <c r="G40" s="4">
        <v>53726</v>
      </c>
      <c r="H40" s="4">
        <v>227</v>
      </c>
      <c r="I40" s="5">
        <f t="shared" si="0"/>
        <v>4.225142389159811</v>
      </c>
      <c r="J40" s="4">
        <v>95</v>
      </c>
      <c r="K40" s="4">
        <v>47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>
        <v>5</v>
      </c>
    </row>
    <row r="41" spans="1:36" ht="14.25">
      <c r="A41" s="4">
        <v>40</v>
      </c>
      <c r="B41" s="4" t="s">
        <v>47</v>
      </c>
      <c r="C41" s="4">
        <v>1977</v>
      </c>
      <c r="D41" s="4" t="s">
        <v>132</v>
      </c>
      <c r="E41" s="4" t="s">
        <v>86</v>
      </c>
      <c r="F41" s="4" t="s">
        <v>112</v>
      </c>
      <c r="G41" s="4">
        <v>3993</v>
      </c>
      <c r="H41" s="4">
        <v>7</v>
      </c>
      <c r="I41" s="5">
        <f t="shared" si="0"/>
        <v>1.753067868770348</v>
      </c>
      <c r="J41" s="4">
        <v>1</v>
      </c>
      <c r="K41" s="4">
        <v>1</v>
      </c>
      <c r="L41" s="4">
        <v>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>
        <v>6</v>
      </c>
    </row>
    <row r="42" spans="1:36" ht="14.25">
      <c r="A42" s="4">
        <v>41</v>
      </c>
      <c r="B42" s="4" t="s">
        <v>48</v>
      </c>
      <c r="C42" s="4">
        <v>1976</v>
      </c>
      <c r="D42" s="4" t="s">
        <v>119</v>
      </c>
      <c r="E42" s="4" t="s">
        <v>87</v>
      </c>
      <c r="F42" s="4" t="s">
        <v>109</v>
      </c>
      <c r="G42" s="4">
        <v>10321</v>
      </c>
      <c r="H42" s="4">
        <v>25</v>
      </c>
      <c r="I42" s="5">
        <f t="shared" si="0"/>
        <v>2.422245906404418</v>
      </c>
      <c r="J42" s="4">
        <v>6</v>
      </c>
      <c r="K42" s="4">
        <v>1</v>
      </c>
      <c r="L42" s="4">
        <v>4</v>
      </c>
      <c r="M42" s="4">
        <v>2</v>
      </c>
      <c r="N42" s="4">
        <v>1</v>
      </c>
      <c r="O42" s="4"/>
      <c r="P42" s="4">
        <v>7</v>
      </c>
      <c r="Q42" s="4"/>
      <c r="R42" s="4"/>
      <c r="S42" s="4">
        <v>1</v>
      </c>
      <c r="T42" s="4"/>
      <c r="U42" s="4"/>
      <c r="V42" s="4"/>
      <c r="W42" s="4"/>
      <c r="X42" s="4"/>
      <c r="Y42" s="4"/>
      <c r="Z42" s="4">
        <v>2</v>
      </c>
      <c r="AA42" s="4">
        <v>1</v>
      </c>
      <c r="AB42" s="4"/>
      <c r="AC42" s="4"/>
      <c r="AD42" s="4"/>
      <c r="AE42" s="4"/>
      <c r="AF42" s="4"/>
      <c r="AG42" s="4"/>
      <c r="AH42" s="4"/>
      <c r="AI42" s="4"/>
      <c r="AJ42" s="4">
        <v>7</v>
      </c>
    </row>
    <row r="43" spans="1:36" ht="14.25">
      <c r="A43" s="4">
        <v>42</v>
      </c>
      <c r="B43" s="4" t="s">
        <v>49</v>
      </c>
      <c r="C43" s="4">
        <v>1975</v>
      </c>
      <c r="D43" s="4" t="s">
        <v>131</v>
      </c>
      <c r="E43" s="4" t="s">
        <v>88</v>
      </c>
      <c r="F43" s="4" t="s">
        <v>113</v>
      </c>
      <c r="G43" s="4">
        <v>2259</v>
      </c>
      <c r="H43" s="4">
        <v>10</v>
      </c>
      <c r="I43" s="5">
        <f t="shared" si="0"/>
        <v>4.426737494466578</v>
      </c>
      <c r="J43" s="4">
        <v>2</v>
      </c>
      <c r="K43" s="4">
        <v>2</v>
      </c>
      <c r="L43" s="4">
        <v>3</v>
      </c>
      <c r="M43" s="4">
        <v>1</v>
      </c>
      <c r="N43" s="4">
        <v>1</v>
      </c>
      <c r="O43" s="4"/>
      <c r="P43" s="4"/>
      <c r="Q43" s="4"/>
      <c r="R43" s="4"/>
      <c r="S43" s="4"/>
      <c r="T43" s="4"/>
      <c r="U43" s="4">
        <v>1</v>
      </c>
      <c r="V43" s="4"/>
      <c r="W43" s="4"/>
      <c r="X43" s="4"/>
      <c r="Y43" s="4"/>
      <c r="Z43" s="4"/>
      <c r="AA43" s="4">
        <v>2</v>
      </c>
      <c r="AB43" s="4"/>
      <c r="AC43" s="4"/>
      <c r="AD43" s="4"/>
      <c r="AE43" s="4"/>
      <c r="AF43" s="4"/>
      <c r="AG43" s="4"/>
      <c r="AH43" s="4"/>
      <c r="AI43" s="4"/>
      <c r="AJ43" s="4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"/>
  <sheetViews>
    <sheetView zoomScalePageLayoutView="0" workbookViewId="0" topLeftCell="A1">
      <selection activeCell="Q1" sqref="Q1"/>
    </sheetView>
  </sheetViews>
  <sheetFormatPr defaultColWidth="9.140625" defaultRowHeight="15"/>
  <cols>
    <col min="1" max="2" width="9.00390625" style="1" customWidth="1"/>
    <col min="3" max="3" width="11.00390625" style="1" customWidth="1"/>
    <col min="4" max="4" width="9.00390625" style="1" customWidth="1"/>
    <col min="5" max="5" width="12.421875" style="1" customWidth="1"/>
    <col min="6" max="8" width="9.00390625" style="1" customWidth="1"/>
    <col min="9" max="9" width="11.421875" style="1" customWidth="1"/>
    <col min="10" max="35" width="7.28125" style="1" customWidth="1"/>
    <col min="36" max="16384" width="9.00390625" style="1" customWidth="1"/>
  </cols>
  <sheetData>
    <row r="1" spans="1:36" ht="45">
      <c r="A1" s="3" t="s">
        <v>162</v>
      </c>
      <c r="B1" s="3" t="s">
        <v>163</v>
      </c>
      <c r="C1" s="3" t="s">
        <v>164</v>
      </c>
      <c r="D1" s="3" t="s">
        <v>165</v>
      </c>
      <c r="E1" s="3" t="s">
        <v>166</v>
      </c>
      <c r="F1" s="3" t="s">
        <v>167</v>
      </c>
      <c r="G1" s="3" t="s">
        <v>168</v>
      </c>
      <c r="H1" s="3" t="s">
        <v>169</v>
      </c>
      <c r="I1" s="3" t="s">
        <v>170</v>
      </c>
      <c r="J1" s="3" t="s">
        <v>171</v>
      </c>
      <c r="K1" s="3" t="s">
        <v>172</v>
      </c>
      <c r="L1" s="3" t="s">
        <v>173</v>
      </c>
      <c r="M1" s="3" t="s">
        <v>174</v>
      </c>
      <c r="N1" s="3" t="s">
        <v>175</v>
      </c>
      <c r="O1" s="3" t="s">
        <v>401</v>
      </c>
      <c r="P1" s="3" t="s">
        <v>176</v>
      </c>
      <c r="Q1" s="3" t="s">
        <v>177</v>
      </c>
      <c r="R1" s="3" t="s">
        <v>346</v>
      </c>
      <c r="S1" s="3" t="s">
        <v>178</v>
      </c>
      <c r="T1" s="3" t="s">
        <v>179</v>
      </c>
      <c r="U1" s="3" t="s">
        <v>180</v>
      </c>
      <c r="V1" s="3" t="s">
        <v>181</v>
      </c>
      <c r="W1" s="3" t="s">
        <v>182</v>
      </c>
      <c r="X1" s="3" t="s">
        <v>183</v>
      </c>
      <c r="Y1" s="3" t="s">
        <v>184</v>
      </c>
      <c r="Z1" s="3" t="s">
        <v>185</v>
      </c>
      <c r="AA1" s="3" t="s">
        <v>186</v>
      </c>
      <c r="AB1" s="3" t="s">
        <v>187</v>
      </c>
      <c r="AC1" s="3" t="s">
        <v>188</v>
      </c>
      <c r="AD1" s="3" t="s">
        <v>189</v>
      </c>
      <c r="AE1" s="3" t="s">
        <v>190</v>
      </c>
      <c r="AF1" s="3" t="s">
        <v>191</v>
      </c>
      <c r="AG1" s="3" t="s">
        <v>192</v>
      </c>
      <c r="AH1" s="3" t="s">
        <v>193</v>
      </c>
      <c r="AI1" s="3" t="s">
        <v>194</v>
      </c>
      <c r="AJ1" s="3" t="s">
        <v>344</v>
      </c>
    </row>
    <row r="2" spans="1:36" ht="14.25">
      <c r="A2" s="4">
        <v>1</v>
      </c>
      <c r="B2" s="4" t="s">
        <v>56</v>
      </c>
      <c r="C2" s="4">
        <v>2015</v>
      </c>
      <c r="D2" s="4" t="s">
        <v>161</v>
      </c>
      <c r="E2" s="4" t="s">
        <v>72</v>
      </c>
      <c r="F2" s="4" t="s">
        <v>100</v>
      </c>
      <c r="G2" s="4">
        <v>8555</v>
      </c>
      <c r="H2" s="4">
        <v>10</v>
      </c>
      <c r="I2" s="5">
        <f aca="true" t="shared" si="0" ref="I2:I10">H2/G2*1000</f>
        <v>1.1689070718877848</v>
      </c>
      <c r="J2" s="4">
        <v>4</v>
      </c>
      <c r="K2" s="4">
        <v>2</v>
      </c>
      <c r="L2" s="4"/>
      <c r="M2" s="4">
        <v>1</v>
      </c>
      <c r="N2" s="4"/>
      <c r="O2" s="4"/>
      <c r="P2" s="4">
        <v>1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>
        <v>6</v>
      </c>
    </row>
    <row r="3" spans="1:36" ht="14.25">
      <c r="A3" s="4">
        <v>2</v>
      </c>
      <c r="B3" s="4" t="s">
        <v>59</v>
      </c>
      <c r="C3" s="4">
        <v>2013</v>
      </c>
      <c r="D3" s="4" t="s">
        <v>153</v>
      </c>
      <c r="E3" s="4" t="s">
        <v>159</v>
      </c>
      <c r="F3" s="4" t="s">
        <v>107</v>
      </c>
      <c r="G3" s="4">
        <v>138529</v>
      </c>
      <c r="H3" s="4">
        <v>102</v>
      </c>
      <c r="I3" s="5">
        <f t="shared" si="0"/>
        <v>0.7363079210851158</v>
      </c>
      <c r="J3" s="4">
        <v>33</v>
      </c>
      <c r="K3" s="4">
        <v>17</v>
      </c>
      <c r="L3" s="4">
        <v>4</v>
      </c>
      <c r="M3" s="4">
        <v>12</v>
      </c>
      <c r="N3" s="4">
        <v>5</v>
      </c>
      <c r="O3" s="4">
        <v>1</v>
      </c>
      <c r="P3" s="4">
        <v>2</v>
      </c>
      <c r="Q3" s="4"/>
      <c r="R3" s="4"/>
      <c r="S3" s="4">
        <v>1</v>
      </c>
      <c r="T3" s="4">
        <v>1</v>
      </c>
      <c r="U3" s="4">
        <v>1</v>
      </c>
      <c r="V3" s="4">
        <v>1</v>
      </c>
      <c r="W3" s="4">
        <v>1</v>
      </c>
      <c r="X3" s="4"/>
      <c r="Y3" s="4"/>
      <c r="Z3" s="4"/>
      <c r="AA3" s="4"/>
      <c r="AB3" s="4"/>
      <c r="AC3" s="4"/>
      <c r="AD3" s="4"/>
      <c r="AE3" s="4"/>
      <c r="AF3" s="4">
        <v>1</v>
      </c>
      <c r="AG3" s="4"/>
      <c r="AH3" s="4"/>
      <c r="AI3" s="4"/>
      <c r="AJ3" s="4">
        <v>7</v>
      </c>
    </row>
    <row r="4" spans="1:36" ht="14.25">
      <c r="A4" s="4">
        <v>3</v>
      </c>
      <c r="B4" s="4" t="s">
        <v>57</v>
      </c>
      <c r="C4" s="4">
        <v>2010</v>
      </c>
      <c r="D4" s="4" t="s">
        <v>153</v>
      </c>
      <c r="E4" s="4" t="s">
        <v>158</v>
      </c>
      <c r="F4" s="4" t="s">
        <v>160</v>
      </c>
      <c r="G4" s="4">
        <v>144293</v>
      </c>
      <c r="H4" s="4">
        <v>87</v>
      </c>
      <c r="I4" s="5">
        <f t="shared" si="0"/>
        <v>0.6029398515520503</v>
      </c>
      <c r="J4" s="4">
        <v>36</v>
      </c>
      <c r="K4" s="4">
        <v>8</v>
      </c>
      <c r="L4" s="4">
        <v>11</v>
      </c>
      <c r="M4" s="4">
        <v>14</v>
      </c>
      <c r="N4" s="4">
        <v>8</v>
      </c>
      <c r="O4" s="4">
        <v>5</v>
      </c>
      <c r="P4" s="4">
        <v>3</v>
      </c>
      <c r="Q4" s="4">
        <v>2</v>
      </c>
      <c r="R4" s="4"/>
      <c r="S4" s="4">
        <v>1</v>
      </c>
      <c r="T4" s="4">
        <v>1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>
        <v>7</v>
      </c>
    </row>
    <row r="5" spans="1:36" ht="14.25">
      <c r="A5" s="4">
        <v>4</v>
      </c>
      <c r="B5" s="4" t="s">
        <v>58</v>
      </c>
      <c r="C5" s="4">
        <v>2009</v>
      </c>
      <c r="D5" s="4" t="s">
        <v>153</v>
      </c>
      <c r="E5" s="4" t="s">
        <v>72</v>
      </c>
      <c r="F5" s="4" t="s">
        <v>115</v>
      </c>
      <c r="G5" s="4">
        <v>38055</v>
      </c>
      <c r="H5" s="4">
        <v>43</v>
      </c>
      <c r="I5" s="5">
        <f t="shared" si="0"/>
        <v>1.1299435028248588</v>
      </c>
      <c r="J5" s="4">
        <v>18</v>
      </c>
      <c r="K5" s="4">
        <v>5</v>
      </c>
      <c r="L5" s="4">
        <v>7</v>
      </c>
      <c r="M5" s="4">
        <v>7</v>
      </c>
      <c r="N5" s="4">
        <v>1</v>
      </c>
      <c r="O5" s="4">
        <v>3</v>
      </c>
      <c r="P5" s="4">
        <v>1</v>
      </c>
      <c r="Q5" s="4"/>
      <c r="R5" s="4"/>
      <c r="S5" s="4">
        <v>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>
        <v>7</v>
      </c>
    </row>
    <row r="6" spans="1:36" ht="14.25">
      <c r="A6" s="4">
        <v>5</v>
      </c>
      <c r="B6" s="4" t="s">
        <v>27</v>
      </c>
      <c r="C6" s="4">
        <v>2006</v>
      </c>
      <c r="D6" s="4" t="s">
        <v>154</v>
      </c>
      <c r="E6" s="4" t="s">
        <v>68</v>
      </c>
      <c r="F6" s="4" t="s">
        <v>102</v>
      </c>
      <c r="G6" s="4">
        <v>2170</v>
      </c>
      <c r="H6" s="4">
        <v>4</v>
      </c>
      <c r="I6" s="5">
        <f t="shared" si="0"/>
        <v>1.8433179723502304</v>
      </c>
      <c r="J6" s="4">
        <v>4</v>
      </c>
      <c r="K6" s="4"/>
      <c r="L6" s="4">
        <v>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>
        <v>5</v>
      </c>
    </row>
    <row r="7" spans="1:36" ht="14.25">
      <c r="A7" s="4">
        <v>6</v>
      </c>
      <c r="B7" s="4" t="s">
        <v>38</v>
      </c>
      <c r="C7" s="4">
        <v>1997</v>
      </c>
      <c r="D7" s="4" t="s">
        <v>155</v>
      </c>
      <c r="E7" s="4" t="s">
        <v>78</v>
      </c>
      <c r="F7" s="4" t="s">
        <v>100</v>
      </c>
      <c r="G7" s="4">
        <v>13322</v>
      </c>
      <c r="H7" s="4">
        <v>20</v>
      </c>
      <c r="I7" s="5">
        <f t="shared" si="0"/>
        <v>1.5012760846719713</v>
      </c>
      <c r="J7" s="4">
        <v>11</v>
      </c>
      <c r="K7" s="4">
        <v>4</v>
      </c>
      <c r="L7" s="4">
        <v>2</v>
      </c>
      <c r="M7" s="4">
        <v>1</v>
      </c>
      <c r="N7" s="4">
        <v>2</v>
      </c>
      <c r="O7" s="4"/>
      <c r="P7" s="4">
        <v>1</v>
      </c>
      <c r="Q7" s="4"/>
      <c r="R7" s="4">
        <v>1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>
        <v>7</v>
      </c>
    </row>
    <row r="8" spans="1:36" ht="14.25">
      <c r="A8" s="4">
        <v>7</v>
      </c>
      <c r="B8" s="4" t="s">
        <v>52</v>
      </c>
      <c r="C8" s="4">
        <v>1994</v>
      </c>
      <c r="D8" s="4" t="s">
        <v>156</v>
      </c>
      <c r="E8" s="4" t="s">
        <v>93</v>
      </c>
      <c r="F8" s="4" t="s">
        <v>115</v>
      </c>
      <c r="G8" s="4">
        <v>8000</v>
      </c>
      <c r="H8" s="4">
        <v>12</v>
      </c>
      <c r="I8" s="5">
        <f t="shared" si="0"/>
        <v>1.5</v>
      </c>
      <c r="J8" s="4">
        <v>3</v>
      </c>
      <c r="K8" s="4">
        <v>3</v>
      </c>
      <c r="L8" s="4">
        <v>1</v>
      </c>
      <c r="M8" s="4">
        <v>4</v>
      </c>
      <c r="N8" s="4"/>
      <c r="O8" s="4">
        <v>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>
        <v>8</v>
      </c>
    </row>
    <row r="9" spans="1:36" ht="14.25">
      <c r="A9" s="4">
        <v>8</v>
      </c>
      <c r="B9" s="4" t="s">
        <v>53</v>
      </c>
      <c r="C9" s="4">
        <v>1993</v>
      </c>
      <c r="D9" s="4" t="s">
        <v>157</v>
      </c>
      <c r="E9" s="4" t="s">
        <v>93</v>
      </c>
      <c r="F9" s="4" t="s">
        <v>100</v>
      </c>
      <c r="G9" s="4">
        <v>8449</v>
      </c>
      <c r="H9" s="4">
        <v>31</v>
      </c>
      <c r="I9" s="5">
        <f t="shared" si="0"/>
        <v>3.6690732631080603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>
        <v>6</v>
      </c>
    </row>
    <row r="10" spans="1:36" ht="14.25">
      <c r="A10" s="4">
        <v>9</v>
      </c>
      <c r="B10" s="4" t="s">
        <v>55</v>
      </c>
      <c r="C10" s="4">
        <v>1980</v>
      </c>
      <c r="D10" s="4" t="s">
        <v>157</v>
      </c>
      <c r="E10" s="4" t="s">
        <v>95</v>
      </c>
      <c r="F10" s="4" t="s">
        <v>99</v>
      </c>
      <c r="G10" s="4">
        <v>34198</v>
      </c>
      <c r="H10" s="4">
        <v>67</v>
      </c>
      <c r="I10" s="5">
        <f t="shared" si="0"/>
        <v>1.9591788993508392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7">
      <selection activeCell="B25" sqref="B25"/>
    </sheetView>
  </sheetViews>
  <sheetFormatPr defaultColWidth="9.140625" defaultRowHeight="15"/>
  <cols>
    <col min="1" max="2" width="9.00390625" style="1" customWidth="1"/>
    <col min="3" max="3" width="16.7109375" style="1" customWidth="1"/>
    <col min="4" max="4" width="10.8515625" style="1" customWidth="1"/>
    <col min="5" max="5" width="74.140625" style="0" customWidth="1"/>
    <col min="6" max="6" width="18.28125" style="0" customWidth="1"/>
    <col min="7" max="7" width="23.421875" style="0" customWidth="1"/>
  </cols>
  <sheetData>
    <row r="1" ht="14.25">
      <c r="A1" s="1" t="s">
        <v>398</v>
      </c>
    </row>
    <row r="2" spans="1:7" s="7" customFormat="1" ht="15">
      <c r="A2" s="6" t="s">
        <v>142</v>
      </c>
      <c r="B2" s="6" t="s">
        <v>0</v>
      </c>
      <c r="C2" s="6" t="s">
        <v>141</v>
      </c>
      <c r="D2" s="6" t="s">
        <v>118</v>
      </c>
      <c r="E2" s="6" t="s">
        <v>341</v>
      </c>
      <c r="F2" s="6" t="s">
        <v>342</v>
      </c>
      <c r="G2" s="6" t="s">
        <v>343</v>
      </c>
    </row>
    <row r="3" spans="1:7" ht="14.25">
      <c r="A3" s="4">
        <v>1</v>
      </c>
      <c r="B3" s="4" t="s">
        <v>20</v>
      </c>
      <c r="C3" s="4">
        <v>2016</v>
      </c>
      <c r="D3" s="4" t="s">
        <v>119</v>
      </c>
      <c r="E3" s="4" t="s">
        <v>324</v>
      </c>
      <c r="F3" s="4" t="s">
        <v>294</v>
      </c>
      <c r="G3" s="4" t="s">
        <v>325</v>
      </c>
    </row>
    <row r="4" spans="1:7" ht="14.25">
      <c r="A4" s="4">
        <v>2</v>
      </c>
      <c r="B4" s="4" t="s">
        <v>403</v>
      </c>
      <c r="C4" s="4">
        <v>2016</v>
      </c>
      <c r="D4" s="4" t="s">
        <v>129</v>
      </c>
      <c r="E4" s="4" t="s">
        <v>326</v>
      </c>
      <c r="F4" s="4" t="s">
        <v>327</v>
      </c>
      <c r="G4" s="4" t="s">
        <v>328</v>
      </c>
    </row>
    <row r="5" spans="1:7" ht="14.25">
      <c r="A5" s="4">
        <v>3</v>
      </c>
      <c r="B5" s="4" t="s">
        <v>321</v>
      </c>
      <c r="C5" s="4">
        <v>2016</v>
      </c>
      <c r="D5" s="4" t="s">
        <v>124</v>
      </c>
      <c r="E5" s="4" t="s">
        <v>320</v>
      </c>
      <c r="F5" s="4" t="s">
        <v>322</v>
      </c>
      <c r="G5" s="4" t="s">
        <v>323</v>
      </c>
    </row>
    <row r="6" spans="1:7" ht="14.25">
      <c r="A6" s="4">
        <v>4</v>
      </c>
      <c r="B6" s="4" t="s">
        <v>317</v>
      </c>
      <c r="C6" s="4">
        <v>2016</v>
      </c>
      <c r="D6" s="4" t="s">
        <v>124</v>
      </c>
      <c r="E6" s="4" t="s">
        <v>316</v>
      </c>
      <c r="F6" s="4" t="s">
        <v>318</v>
      </c>
      <c r="G6" s="4" t="s">
        <v>319</v>
      </c>
    </row>
    <row r="7" spans="1:7" ht="14.25">
      <c r="A7" s="4">
        <v>5</v>
      </c>
      <c r="B7" s="4" t="s">
        <v>19</v>
      </c>
      <c r="C7" s="4">
        <v>2015</v>
      </c>
      <c r="D7" s="4" t="s">
        <v>117</v>
      </c>
      <c r="E7" s="4" t="s">
        <v>313</v>
      </c>
      <c r="F7" s="4" t="s">
        <v>314</v>
      </c>
      <c r="G7" s="4" t="s">
        <v>315</v>
      </c>
    </row>
    <row r="8" spans="1:7" ht="14.25">
      <c r="A8" s="4">
        <v>6</v>
      </c>
      <c r="B8" s="4" t="s">
        <v>20</v>
      </c>
      <c r="C8" s="4">
        <v>2015</v>
      </c>
      <c r="D8" s="4" t="s">
        <v>119</v>
      </c>
      <c r="E8" s="4" t="s">
        <v>310</v>
      </c>
      <c r="F8" s="4" t="s">
        <v>311</v>
      </c>
      <c r="G8" s="4" t="s">
        <v>312</v>
      </c>
    </row>
    <row r="9" spans="1:7" ht="14.25">
      <c r="A9" s="4">
        <v>7</v>
      </c>
      <c r="B9" s="4" t="s">
        <v>36</v>
      </c>
      <c r="C9" s="4">
        <v>2015</v>
      </c>
      <c r="D9" s="4" t="s">
        <v>139</v>
      </c>
      <c r="E9" s="4" t="s">
        <v>307</v>
      </c>
      <c r="F9" s="4" t="s">
        <v>308</v>
      </c>
      <c r="G9" s="4" t="s">
        <v>309</v>
      </c>
    </row>
    <row r="10" spans="1:7" ht="14.25">
      <c r="A10" s="4">
        <v>8</v>
      </c>
      <c r="B10" s="4" t="s">
        <v>303</v>
      </c>
      <c r="C10" s="4">
        <v>2015</v>
      </c>
      <c r="D10" s="4" t="s">
        <v>130</v>
      </c>
      <c r="E10" s="4" t="s">
        <v>304</v>
      </c>
      <c r="F10" s="4" t="s">
        <v>305</v>
      </c>
      <c r="G10" s="4" t="s">
        <v>306</v>
      </c>
    </row>
    <row r="11" spans="1:7" ht="14.25">
      <c r="A11" s="4">
        <v>9</v>
      </c>
      <c r="B11" s="4" t="s">
        <v>32</v>
      </c>
      <c r="C11" s="4">
        <v>2014</v>
      </c>
      <c r="D11" s="4" t="s">
        <v>402</v>
      </c>
      <c r="E11" s="4" t="s">
        <v>300</v>
      </c>
      <c r="F11" s="4" t="s">
        <v>301</v>
      </c>
      <c r="G11" s="4" t="s">
        <v>302</v>
      </c>
    </row>
    <row r="12" spans="1:7" ht="14.25">
      <c r="A12" s="4">
        <v>10</v>
      </c>
      <c r="B12" s="4" t="s">
        <v>296</v>
      </c>
      <c r="C12" s="4">
        <v>2014</v>
      </c>
      <c r="D12" s="4" t="s">
        <v>126</v>
      </c>
      <c r="E12" s="4" t="s">
        <v>297</v>
      </c>
      <c r="F12" s="4" t="s">
        <v>298</v>
      </c>
      <c r="G12" s="4" t="s">
        <v>299</v>
      </c>
    </row>
    <row r="13" spans="1:7" ht="14.25">
      <c r="A13" s="4">
        <v>11</v>
      </c>
      <c r="B13" s="4" t="s">
        <v>21</v>
      </c>
      <c r="C13" s="4">
        <v>2013</v>
      </c>
      <c r="D13" s="4" t="s">
        <v>195</v>
      </c>
      <c r="E13" s="4" t="s">
        <v>293</v>
      </c>
      <c r="F13" s="4" t="s">
        <v>294</v>
      </c>
      <c r="G13" s="4" t="s">
        <v>295</v>
      </c>
    </row>
    <row r="14" spans="1:7" ht="14.25">
      <c r="A14" s="4">
        <v>12</v>
      </c>
      <c r="B14" s="4" t="s">
        <v>22</v>
      </c>
      <c r="C14" s="4">
        <v>2013</v>
      </c>
      <c r="D14" s="4" t="s">
        <v>120</v>
      </c>
      <c r="E14" s="4" t="s">
        <v>290</v>
      </c>
      <c r="F14" s="4" t="s">
        <v>291</v>
      </c>
      <c r="G14" s="4" t="s">
        <v>292</v>
      </c>
    </row>
    <row r="15" spans="1:7" ht="14.25">
      <c r="A15" s="4">
        <v>13</v>
      </c>
      <c r="B15" s="4" t="s">
        <v>34</v>
      </c>
      <c r="C15" s="4">
        <v>2013</v>
      </c>
      <c r="D15" s="4" t="s">
        <v>119</v>
      </c>
      <c r="E15" s="4" t="s">
        <v>287</v>
      </c>
      <c r="F15" s="4" t="s">
        <v>288</v>
      </c>
      <c r="G15" s="4" t="s">
        <v>289</v>
      </c>
    </row>
    <row r="16" spans="1:7" ht="14.25">
      <c r="A16" s="4">
        <v>14</v>
      </c>
      <c r="B16" s="4" t="s">
        <v>23</v>
      </c>
      <c r="C16" s="4">
        <v>2012</v>
      </c>
      <c r="D16" s="4" t="s">
        <v>121</v>
      </c>
      <c r="E16" s="4" t="s">
        <v>284</v>
      </c>
      <c r="F16" s="4" t="s">
        <v>285</v>
      </c>
      <c r="G16" s="4" t="s">
        <v>286</v>
      </c>
    </row>
    <row r="17" spans="1:7" ht="14.25">
      <c r="A17" s="4">
        <v>15</v>
      </c>
      <c r="B17" s="4" t="s">
        <v>33</v>
      </c>
      <c r="C17" s="4">
        <v>2012</v>
      </c>
      <c r="D17" s="4" t="s">
        <v>119</v>
      </c>
      <c r="E17" s="4" t="s">
        <v>281</v>
      </c>
      <c r="F17" s="4" t="s">
        <v>282</v>
      </c>
      <c r="G17" s="4" t="s">
        <v>283</v>
      </c>
    </row>
    <row r="18" spans="1:7" ht="14.25">
      <c r="A18" s="4">
        <v>16</v>
      </c>
      <c r="B18" s="4" t="s">
        <v>24</v>
      </c>
      <c r="C18" s="4">
        <v>2011</v>
      </c>
      <c r="D18" s="4" t="s">
        <v>122</v>
      </c>
      <c r="E18" s="4" t="s">
        <v>278</v>
      </c>
      <c r="F18" s="4" t="s">
        <v>279</v>
      </c>
      <c r="G18" s="4" t="s">
        <v>280</v>
      </c>
    </row>
    <row r="19" spans="1:7" ht="14.25">
      <c r="A19" s="4">
        <v>17</v>
      </c>
      <c r="B19" s="4" t="s">
        <v>25</v>
      </c>
      <c r="C19" s="4">
        <v>2009</v>
      </c>
      <c r="D19" s="4" t="s">
        <v>123</v>
      </c>
      <c r="E19" s="4" t="s">
        <v>275</v>
      </c>
      <c r="F19" s="4" t="s">
        <v>276</v>
      </c>
      <c r="G19" s="4" t="s">
        <v>277</v>
      </c>
    </row>
    <row r="20" spans="1:7" ht="14.25">
      <c r="A20" s="4">
        <v>18</v>
      </c>
      <c r="B20" s="4" t="s">
        <v>37</v>
      </c>
      <c r="C20" s="4">
        <v>2009</v>
      </c>
      <c r="D20" s="4" t="s">
        <v>138</v>
      </c>
      <c r="E20" s="4" t="s">
        <v>272</v>
      </c>
      <c r="F20" s="4" t="s">
        <v>273</v>
      </c>
      <c r="G20" s="4" t="s">
        <v>274</v>
      </c>
    </row>
    <row r="21" spans="1:7" ht="14.25">
      <c r="A21" s="4">
        <v>19</v>
      </c>
      <c r="B21" s="4" t="s">
        <v>31</v>
      </c>
      <c r="C21" s="4">
        <v>2009</v>
      </c>
      <c r="D21" s="4" t="s">
        <v>119</v>
      </c>
      <c r="E21" s="4" t="s">
        <v>269</v>
      </c>
      <c r="F21" s="4" t="s">
        <v>270</v>
      </c>
      <c r="G21" s="4" t="s">
        <v>271</v>
      </c>
    </row>
    <row r="22" spans="1:7" ht="14.25">
      <c r="A22" s="4">
        <v>20</v>
      </c>
      <c r="B22" s="4" t="s">
        <v>26</v>
      </c>
      <c r="C22" s="4">
        <v>2008</v>
      </c>
      <c r="D22" s="4" t="s">
        <v>124</v>
      </c>
      <c r="E22" s="4" t="s">
        <v>267</v>
      </c>
      <c r="F22" s="4" t="s">
        <v>256</v>
      </c>
      <c r="G22" s="4" t="s">
        <v>268</v>
      </c>
    </row>
    <row r="23" spans="1:7" ht="14.25">
      <c r="A23" s="4">
        <v>21</v>
      </c>
      <c r="B23" s="4" t="s">
        <v>31</v>
      </c>
      <c r="C23" s="4">
        <v>2008</v>
      </c>
      <c r="D23" s="4" t="s">
        <v>119</v>
      </c>
      <c r="E23" s="4" t="s">
        <v>264</v>
      </c>
      <c r="F23" s="4" t="s">
        <v>265</v>
      </c>
      <c r="G23" s="4" t="s">
        <v>266</v>
      </c>
    </row>
    <row r="24" spans="1:7" ht="14.25">
      <c r="A24" s="4">
        <v>22</v>
      </c>
      <c r="B24" s="4" t="s">
        <v>27</v>
      </c>
      <c r="C24" s="4">
        <v>2006</v>
      </c>
      <c r="D24" s="4" t="s">
        <v>125</v>
      </c>
      <c r="E24" s="4" t="s">
        <v>261</v>
      </c>
      <c r="F24" s="4" t="s">
        <v>262</v>
      </c>
      <c r="G24" s="4" t="s">
        <v>263</v>
      </c>
    </row>
    <row r="25" spans="1:7" ht="14.25">
      <c r="A25" s="4">
        <v>23</v>
      </c>
      <c r="B25" s="4" t="s">
        <v>404</v>
      </c>
      <c r="C25" s="4">
        <v>2004</v>
      </c>
      <c r="D25" s="4" t="s">
        <v>119</v>
      </c>
      <c r="E25" s="4" t="s">
        <v>258</v>
      </c>
      <c r="F25" s="4" t="s">
        <v>259</v>
      </c>
      <c r="G25" s="4" t="s">
        <v>260</v>
      </c>
    </row>
    <row r="26" spans="1:7" ht="14.25">
      <c r="A26" s="4">
        <v>24</v>
      </c>
      <c r="B26" s="4" t="s">
        <v>28</v>
      </c>
      <c r="C26" s="4">
        <v>2003</v>
      </c>
      <c r="D26" s="4" t="s">
        <v>126</v>
      </c>
      <c r="E26" s="4" t="s">
        <v>255</v>
      </c>
      <c r="F26" s="4" t="s">
        <v>256</v>
      </c>
      <c r="G26" s="4" t="s">
        <v>257</v>
      </c>
    </row>
    <row r="27" spans="1:7" ht="14.25">
      <c r="A27" s="4">
        <v>25</v>
      </c>
      <c r="B27" s="4" t="s">
        <v>29</v>
      </c>
      <c r="C27" s="4">
        <v>2001</v>
      </c>
      <c r="D27" s="4" t="s">
        <v>127</v>
      </c>
      <c r="E27" s="4" t="s">
        <v>252</v>
      </c>
      <c r="F27" s="4" t="s">
        <v>253</v>
      </c>
      <c r="G27" s="4" t="s">
        <v>254</v>
      </c>
    </row>
    <row r="28" spans="1:7" ht="14.25">
      <c r="A28" s="4">
        <v>26</v>
      </c>
      <c r="B28" s="4" t="s">
        <v>35</v>
      </c>
      <c r="C28" s="4">
        <v>2001</v>
      </c>
      <c r="D28" s="4" t="s">
        <v>140</v>
      </c>
      <c r="E28" s="4" t="s">
        <v>249</v>
      </c>
      <c r="F28" s="4" t="s">
        <v>250</v>
      </c>
      <c r="G28" s="4" t="s">
        <v>251</v>
      </c>
    </row>
    <row r="29" spans="1:7" ht="14.25">
      <c r="A29" s="4">
        <v>27</v>
      </c>
      <c r="B29" s="4" t="s">
        <v>30</v>
      </c>
      <c r="C29" s="4">
        <v>2000</v>
      </c>
      <c r="D29" s="4" t="s">
        <v>128</v>
      </c>
      <c r="E29" s="4" t="s">
        <v>246</v>
      </c>
      <c r="F29" s="4" t="s">
        <v>247</v>
      </c>
      <c r="G29" s="4" t="s">
        <v>248</v>
      </c>
    </row>
    <row r="30" spans="1:7" ht="14.25">
      <c r="A30" s="4">
        <v>28</v>
      </c>
      <c r="B30" s="4" t="s">
        <v>38</v>
      </c>
      <c r="C30" s="4">
        <v>1997</v>
      </c>
      <c r="D30" s="4" t="s">
        <v>137</v>
      </c>
      <c r="E30" s="4" t="s">
        <v>243</v>
      </c>
      <c r="F30" s="4" t="s">
        <v>245</v>
      </c>
      <c r="G30" s="4" t="s">
        <v>244</v>
      </c>
    </row>
    <row r="31" spans="1:7" ht="14.25">
      <c r="A31" s="4">
        <v>29</v>
      </c>
      <c r="B31" s="4" t="s">
        <v>39</v>
      </c>
      <c r="C31" s="4">
        <v>1996</v>
      </c>
      <c r="D31" s="4" t="s">
        <v>40</v>
      </c>
      <c r="E31" s="4" t="s">
        <v>240</v>
      </c>
      <c r="F31" s="4" t="s">
        <v>241</v>
      </c>
      <c r="G31" s="4" t="s">
        <v>242</v>
      </c>
    </row>
    <row r="32" spans="1:7" ht="14.25">
      <c r="A32" s="4">
        <v>30</v>
      </c>
      <c r="B32" s="4" t="s">
        <v>41</v>
      </c>
      <c r="C32" s="4">
        <v>1995</v>
      </c>
      <c r="D32" s="4" t="s">
        <v>124</v>
      </c>
      <c r="E32" s="4" t="s">
        <v>237</v>
      </c>
      <c r="F32" s="4" t="s">
        <v>238</v>
      </c>
      <c r="G32" s="4" t="s">
        <v>239</v>
      </c>
    </row>
    <row r="33" spans="1:7" ht="14.25">
      <c r="A33" s="4">
        <v>31</v>
      </c>
      <c r="B33" s="4" t="s">
        <v>42</v>
      </c>
      <c r="C33" s="4">
        <v>1995</v>
      </c>
      <c r="D33" s="4" t="s">
        <v>136</v>
      </c>
      <c r="E33" s="4" t="s">
        <v>234</v>
      </c>
      <c r="F33" s="4" t="s">
        <v>235</v>
      </c>
      <c r="G33" s="4" t="s">
        <v>236</v>
      </c>
    </row>
    <row r="34" spans="1:7" ht="14.25">
      <c r="A34" s="4">
        <v>32</v>
      </c>
      <c r="B34" s="4" t="s">
        <v>230</v>
      </c>
      <c r="C34" s="4">
        <v>1994</v>
      </c>
      <c r="D34" s="4" t="s">
        <v>128</v>
      </c>
      <c r="E34" s="4" t="s">
        <v>231</v>
      </c>
      <c r="F34" s="4" t="s">
        <v>232</v>
      </c>
      <c r="G34" s="4" t="s">
        <v>233</v>
      </c>
    </row>
    <row r="35" spans="1:7" ht="14.25">
      <c r="A35" s="4">
        <v>33</v>
      </c>
      <c r="B35" s="4" t="s">
        <v>226</v>
      </c>
      <c r="C35" s="4">
        <v>1993</v>
      </c>
      <c r="D35" s="4" t="s">
        <v>124</v>
      </c>
      <c r="E35" s="4" t="s">
        <v>227</v>
      </c>
      <c r="F35" s="4" t="s">
        <v>228</v>
      </c>
      <c r="G35" s="4" t="s">
        <v>229</v>
      </c>
    </row>
    <row r="36" spans="1:7" ht="14.25">
      <c r="A36" s="4">
        <v>34</v>
      </c>
      <c r="B36" s="4" t="s">
        <v>43</v>
      </c>
      <c r="C36" s="4">
        <v>1992</v>
      </c>
      <c r="D36" s="4" t="s">
        <v>124</v>
      </c>
      <c r="E36" s="4" t="s">
        <v>223</v>
      </c>
      <c r="F36" s="4" t="s">
        <v>224</v>
      </c>
      <c r="G36" s="4" t="s">
        <v>225</v>
      </c>
    </row>
    <row r="37" spans="1:7" ht="14.25">
      <c r="A37" s="4">
        <v>35</v>
      </c>
      <c r="B37" s="4" t="s">
        <v>44</v>
      </c>
      <c r="C37" s="4">
        <v>1982</v>
      </c>
      <c r="D37" s="4" t="s">
        <v>135</v>
      </c>
      <c r="E37" s="4" t="s">
        <v>220</v>
      </c>
      <c r="F37" s="4" t="s">
        <v>221</v>
      </c>
      <c r="G37" s="4" t="s">
        <v>222</v>
      </c>
    </row>
    <row r="38" spans="1:7" ht="14.25">
      <c r="A38" s="4">
        <v>36</v>
      </c>
      <c r="B38" s="4" t="s">
        <v>216</v>
      </c>
      <c r="C38" s="4">
        <v>1981</v>
      </c>
      <c r="D38" s="4" t="s">
        <v>123</v>
      </c>
      <c r="E38" s="4" t="s">
        <v>217</v>
      </c>
      <c r="F38" s="4" t="s">
        <v>218</v>
      </c>
      <c r="G38" s="4" t="s">
        <v>219</v>
      </c>
    </row>
    <row r="39" spans="1:7" ht="14.25">
      <c r="A39" s="4">
        <v>37</v>
      </c>
      <c r="B39" s="4" t="s">
        <v>212</v>
      </c>
      <c r="C39" s="4">
        <v>1980</v>
      </c>
      <c r="D39" s="4" t="s">
        <v>124</v>
      </c>
      <c r="E39" s="4" t="s">
        <v>213</v>
      </c>
      <c r="F39" s="4" t="s">
        <v>214</v>
      </c>
      <c r="G39" s="4" t="s">
        <v>215</v>
      </c>
    </row>
    <row r="40" spans="1:7" ht="14.25">
      <c r="A40" s="4">
        <v>38</v>
      </c>
      <c r="B40" s="4" t="s">
        <v>45</v>
      </c>
      <c r="C40" s="4">
        <v>1979</v>
      </c>
      <c r="D40" s="4" t="s">
        <v>134</v>
      </c>
      <c r="E40" s="4" t="s">
        <v>209</v>
      </c>
      <c r="F40" s="4" t="s">
        <v>210</v>
      </c>
      <c r="G40" s="4" t="s">
        <v>211</v>
      </c>
    </row>
    <row r="41" spans="1:7" ht="14.25">
      <c r="A41" s="4">
        <v>39</v>
      </c>
      <c r="B41" s="4" t="s">
        <v>205</v>
      </c>
      <c r="C41" s="4">
        <v>1979</v>
      </c>
      <c r="D41" s="4" t="s">
        <v>133</v>
      </c>
      <c r="E41" s="4" t="s">
        <v>206</v>
      </c>
      <c r="F41" s="4" t="s">
        <v>207</v>
      </c>
      <c r="G41" s="4" t="s">
        <v>208</v>
      </c>
    </row>
    <row r="42" spans="1:7" ht="14.25">
      <c r="A42" s="4">
        <v>40</v>
      </c>
      <c r="B42" s="4" t="s">
        <v>47</v>
      </c>
      <c r="C42" s="4">
        <v>1977</v>
      </c>
      <c r="D42" s="4" t="s">
        <v>132</v>
      </c>
      <c r="E42" s="4" t="s">
        <v>202</v>
      </c>
      <c r="F42" s="4" t="s">
        <v>203</v>
      </c>
      <c r="G42" s="4" t="s">
        <v>204</v>
      </c>
    </row>
    <row r="43" spans="1:7" ht="14.25">
      <c r="A43" s="4">
        <v>41</v>
      </c>
      <c r="B43" s="4" t="s">
        <v>48</v>
      </c>
      <c r="C43" s="4">
        <v>1976</v>
      </c>
      <c r="D43" s="4" t="s">
        <v>119</v>
      </c>
      <c r="E43" s="4" t="s">
        <v>198</v>
      </c>
      <c r="F43" s="4" t="s">
        <v>199</v>
      </c>
      <c r="G43" s="4" t="s">
        <v>200</v>
      </c>
    </row>
    <row r="44" spans="1:7" ht="14.25">
      <c r="A44" s="4">
        <v>42</v>
      </c>
      <c r="B44" s="4" t="s">
        <v>49</v>
      </c>
      <c r="C44" s="4">
        <v>1975</v>
      </c>
      <c r="D44" s="4" t="s">
        <v>131</v>
      </c>
      <c r="E44" s="4" t="s">
        <v>196</v>
      </c>
      <c r="F44" s="4" t="s">
        <v>197</v>
      </c>
      <c r="G44" s="4" t="s">
        <v>201</v>
      </c>
    </row>
    <row r="45" ht="14.25">
      <c r="A45" s="1" t="s">
        <v>399</v>
      </c>
    </row>
    <row r="46" spans="1:7" s="7" customFormat="1" ht="15">
      <c r="A46" s="6" t="s">
        <v>162</v>
      </c>
      <c r="B46" s="6" t="s">
        <v>163</v>
      </c>
      <c r="C46" s="6" t="s">
        <v>164</v>
      </c>
      <c r="D46" s="6" t="s">
        <v>165</v>
      </c>
      <c r="E46" s="6" t="s">
        <v>341</v>
      </c>
      <c r="F46" s="6" t="s">
        <v>342</v>
      </c>
      <c r="G46" s="6" t="s">
        <v>343</v>
      </c>
    </row>
    <row r="47" spans="1:7" ht="14.25">
      <c r="A47" s="4">
        <v>1</v>
      </c>
      <c r="B47" s="4" t="s">
        <v>56</v>
      </c>
      <c r="C47" s="4">
        <v>2015</v>
      </c>
      <c r="D47" s="4" t="s">
        <v>330</v>
      </c>
      <c r="E47" s="4" t="s">
        <v>329</v>
      </c>
      <c r="F47" s="4" t="s">
        <v>331</v>
      </c>
      <c r="G47" s="4" t="s">
        <v>332</v>
      </c>
    </row>
    <row r="48" spans="1:7" ht="14.25">
      <c r="A48" s="4">
        <v>2</v>
      </c>
      <c r="B48" s="4" t="s">
        <v>59</v>
      </c>
      <c r="C48" s="4">
        <v>2013</v>
      </c>
      <c r="D48" s="4" t="s">
        <v>153</v>
      </c>
      <c r="E48" s="4" t="s">
        <v>333</v>
      </c>
      <c r="F48" s="4" t="s">
        <v>334</v>
      </c>
      <c r="G48" s="4" t="s">
        <v>335</v>
      </c>
    </row>
    <row r="49" spans="1:7" ht="14.25">
      <c r="A49" s="4">
        <v>3</v>
      </c>
      <c r="B49" s="4" t="s">
        <v>57</v>
      </c>
      <c r="C49" s="4">
        <v>2010</v>
      </c>
      <c r="D49" s="4" t="s">
        <v>153</v>
      </c>
      <c r="E49" s="4" t="s">
        <v>336</v>
      </c>
      <c r="F49" s="4" t="s">
        <v>331</v>
      </c>
      <c r="G49" s="4" t="s">
        <v>337</v>
      </c>
    </row>
    <row r="50" spans="1:7" ht="14.25">
      <c r="A50" s="4">
        <v>4</v>
      </c>
      <c r="B50" s="4" t="s">
        <v>58</v>
      </c>
      <c r="C50" s="4">
        <v>2009</v>
      </c>
      <c r="D50" s="4" t="s">
        <v>153</v>
      </c>
      <c r="E50" s="4" t="s">
        <v>338</v>
      </c>
      <c r="F50" s="4" t="s">
        <v>339</v>
      </c>
      <c r="G50" s="4" t="s">
        <v>340</v>
      </c>
    </row>
    <row r="51" spans="1:7" ht="14.25">
      <c r="A51" s="4">
        <v>5</v>
      </c>
      <c r="B51" s="4" t="s">
        <v>27</v>
      </c>
      <c r="C51" s="4">
        <v>2006</v>
      </c>
      <c r="D51" s="4" t="s">
        <v>154</v>
      </c>
      <c r="E51" s="4" t="s">
        <v>261</v>
      </c>
      <c r="F51" s="4" t="s">
        <v>262</v>
      </c>
      <c r="G51" s="4" t="s">
        <v>263</v>
      </c>
    </row>
    <row r="52" spans="1:7" ht="14.25">
      <c r="A52" s="4">
        <v>6</v>
      </c>
      <c r="B52" s="4" t="s">
        <v>38</v>
      </c>
      <c r="C52" s="4">
        <v>1997</v>
      </c>
      <c r="D52" s="4" t="s">
        <v>137</v>
      </c>
      <c r="E52" s="4" t="s">
        <v>243</v>
      </c>
      <c r="F52" s="4" t="s">
        <v>245</v>
      </c>
      <c r="G52" s="4" t="s">
        <v>244</v>
      </c>
    </row>
    <row r="53" spans="1:7" ht="14.25">
      <c r="A53" s="4">
        <v>7</v>
      </c>
      <c r="B53" s="4" t="s">
        <v>52</v>
      </c>
      <c r="C53" s="4">
        <v>1994</v>
      </c>
      <c r="D53" s="4" t="s">
        <v>156</v>
      </c>
      <c r="E53" s="4" t="s">
        <v>231</v>
      </c>
      <c r="F53" s="4" t="s">
        <v>232</v>
      </c>
      <c r="G53" s="4" t="s">
        <v>233</v>
      </c>
    </row>
    <row r="54" spans="1:7" ht="14.25">
      <c r="A54" s="4">
        <v>8</v>
      </c>
      <c r="B54" s="4" t="s">
        <v>53</v>
      </c>
      <c r="C54" s="4">
        <v>1993</v>
      </c>
      <c r="D54" s="4" t="s">
        <v>157</v>
      </c>
      <c r="E54" s="4" t="s">
        <v>227</v>
      </c>
      <c r="F54" s="4" t="s">
        <v>228</v>
      </c>
      <c r="G54" s="4" t="s">
        <v>229</v>
      </c>
    </row>
    <row r="55" spans="1:7" ht="14.25">
      <c r="A55" s="4">
        <v>9</v>
      </c>
      <c r="B55" s="4" t="s">
        <v>55</v>
      </c>
      <c r="C55" s="4">
        <v>1980</v>
      </c>
      <c r="D55" s="4" t="s">
        <v>157</v>
      </c>
      <c r="E55" s="4" t="s">
        <v>213</v>
      </c>
      <c r="F55" s="4" t="s">
        <v>214</v>
      </c>
      <c r="G55" s="4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1.8515625" style="0" customWidth="1"/>
    <col min="2" max="2" width="44.421875" style="0" customWidth="1"/>
  </cols>
  <sheetData>
    <row r="1" spans="1:2" ht="15" thickBot="1">
      <c r="A1" s="12" t="s">
        <v>347</v>
      </c>
      <c r="B1" s="12"/>
    </row>
    <row r="2" spans="1:2" ht="15">
      <c r="A2" s="8" t="s">
        <v>4</v>
      </c>
      <c r="B2" s="9" t="s">
        <v>348</v>
      </c>
    </row>
    <row r="3" spans="1:2" ht="15">
      <c r="A3" s="8" t="s">
        <v>5</v>
      </c>
      <c r="B3" s="9" t="s">
        <v>349</v>
      </c>
    </row>
    <row r="4" spans="1:2" ht="15">
      <c r="A4" s="8" t="s">
        <v>14</v>
      </c>
      <c r="B4" s="9" t="s">
        <v>350</v>
      </c>
    </row>
    <row r="5" spans="1:2" ht="15">
      <c r="A5" s="8" t="s">
        <v>8</v>
      </c>
      <c r="B5" s="9" t="s">
        <v>351</v>
      </c>
    </row>
    <row r="6" spans="1:2" ht="15">
      <c r="A6" s="8" t="s">
        <v>2</v>
      </c>
      <c r="B6" s="9" t="s">
        <v>352</v>
      </c>
    </row>
    <row r="7" spans="1:2" ht="15">
      <c r="A7" s="8" t="s">
        <v>1</v>
      </c>
      <c r="B7" s="9" t="s">
        <v>353</v>
      </c>
    </row>
    <row r="8" spans="1:2" ht="15">
      <c r="A8" s="8" t="s">
        <v>15</v>
      </c>
      <c r="B8" s="9" t="s">
        <v>354</v>
      </c>
    </row>
    <row r="9" spans="1:2" ht="15">
      <c r="A9" s="8" t="s">
        <v>355</v>
      </c>
      <c r="B9" s="9" t="s">
        <v>356</v>
      </c>
    </row>
    <row r="10" spans="1:2" ht="15">
      <c r="A10" s="8" t="s">
        <v>357</v>
      </c>
      <c r="B10" s="9" t="s">
        <v>358</v>
      </c>
    </row>
    <row r="11" spans="1:2" ht="15">
      <c r="A11" s="8" t="s">
        <v>10</v>
      </c>
      <c r="B11" s="9" t="s">
        <v>359</v>
      </c>
    </row>
    <row r="12" spans="1:2" ht="15">
      <c r="A12" s="8" t="s">
        <v>12</v>
      </c>
      <c r="B12" s="9" t="s">
        <v>360</v>
      </c>
    </row>
    <row r="13" spans="1:2" ht="15">
      <c r="A13" s="8" t="s">
        <v>396</v>
      </c>
      <c r="B13" s="9" t="s">
        <v>397</v>
      </c>
    </row>
    <row r="14" spans="1:2" ht="15">
      <c r="A14" s="8" t="s">
        <v>3</v>
      </c>
      <c r="B14" s="9" t="s">
        <v>361</v>
      </c>
    </row>
    <row r="15" spans="1:2" ht="15">
      <c r="A15" s="8" t="s">
        <v>362</v>
      </c>
      <c r="B15" s="9" t="s">
        <v>363</v>
      </c>
    </row>
    <row r="16" spans="1:2" ht="15">
      <c r="A16" s="8" t="s">
        <v>364</v>
      </c>
      <c r="B16" s="9" t="s">
        <v>365</v>
      </c>
    </row>
    <row r="17" spans="1:2" ht="15">
      <c r="A17" s="8" t="s">
        <v>366</v>
      </c>
      <c r="B17" s="9" t="s">
        <v>367</v>
      </c>
    </row>
    <row r="18" spans="1:2" ht="15">
      <c r="A18" s="8" t="s">
        <v>7</v>
      </c>
      <c r="B18" s="9" t="s">
        <v>368</v>
      </c>
    </row>
    <row r="19" spans="1:2" ht="15">
      <c r="A19" s="8" t="s">
        <v>369</v>
      </c>
      <c r="B19" s="9" t="s">
        <v>370</v>
      </c>
    </row>
    <row r="20" spans="1:2" ht="15">
      <c r="A20" s="8" t="s">
        <v>17</v>
      </c>
      <c r="B20" s="9" t="s">
        <v>371</v>
      </c>
    </row>
    <row r="21" spans="1:2" ht="15">
      <c r="A21" s="8" t="s">
        <v>11</v>
      </c>
      <c r="B21" s="9" t="s">
        <v>372</v>
      </c>
    </row>
    <row r="22" spans="1:2" ht="15">
      <c r="A22" s="8" t="s">
        <v>373</v>
      </c>
      <c r="B22" s="9" t="s">
        <v>374</v>
      </c>
    </row>
    <row r="23" spans="1:2" ht="15">
      <c r="A23" s="8" t="s">
        <v>9</v>
      </c>
      <c r="B23" s="9" t="s">
        <v>375</v>
      </c>
    </row>
    <row r="24" spans="1:2" ht="15">
      <c r="A24" s="8" t="s">
        <v>18</v>
      </c>
      <c r="B24" s="9" t="s">
        <v>376</v>
      </c>
    </row>
    <row r="25" spans="1:2" ht="15">
      <c r="A25" s="8" t="s">
        <v>16</v>
      </c>
      <c r="B25" s="9" t="s">
        <v>377</v>
      </c>
    </row>
    <row r="26" spans="1:2" ht="15">
      <c r="A26" s="8" t="s">
        <v>378</v>
      </c>
      <c r="B26" s="9" t="s">
        <v>379</v>
      </c>
    </row>
    <row r="27" spans="1:2" ht="15">
      <c r="A27" s="8" t="s">
        <v>380</v>
      </c>
      <c r="B27" s="9" t="s">
        <v>381</v>
      </c>
    </row>
    <row r="28" spans="1:2" ht="15">
      <c r="A28" s="8" t="s">
        <v>382</v>
      </c>
      <c r="B28" s="9" t="s">
        <v>383</v>
      </c>
    </row>
    <row r="29" spans="1:2" ht="15">
      <c r="A29" s="8" t="s">
        <v>384</v>
      </c>
      <c r="B29" s="9" t="s">
        <v>385</v>
      </c>
    </row>
    <row r="30" spans="1:2" ht="15">
      <c r="A30" s="8" t="s">
        <v>386</v>
      </c>
      <c r="B30" s="9" t="s">
        <v>387</v>
      </c>
    </row>
    <row r="31" spans="1:2" ht="15">
      <c r="A31" s="8" t="s">
        <v>388</v>
      </c>
      <c r="B31" s="9" t="s">
        <v>389</v>
      </c>
    </row>
    <row r="32" spans="1:2" ht="15">
      <c r="A32" s="8" t="s">
        <v>390</v>
      </c>
      <c r="B32" s="9" t="s">
        <v>391</v>
      </c>
    </row>
    <row r="33" spans="1:2" ht="15">
      <c r="A33" s="8" t="s">
        <v>392</v>
      </c>
      <c r="B33" s="9" t="s">
        <v>393</v>
      </c>
    </row>
    <row r="34" spans="1:2" ht="15.75" thickBot="1">
      <c r="A34" s="10" t="s">
        <v>394</v>
      </c>
      <c r="B34" s="11" t="s">
        <v>395</v>
      </c>
    </row>
  </sheetData>
  <sheetProtection/>
  <mergeCells count="1">
    <mergeCell ref="A1:B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ankialau</dc:creator>
  <cp:keywords/>
  <dc:description/>
  <cp:lastModifiedBy>ankialau</cp:lastModifiedBy>
  <dcterms:created xsi:type="dcterms:W3CDTF">2017-08-22T13:08:40Z</dcterms:created>
  <dcterms:modified xsi:type="dcterms:W3CDTF">2020-10-20T15:23:59Z</dcterms:modified>
  <cp:category/>
  <cp:version/>
  <cp:contentType/>
  <cp:contentStatus/>
</cp:coreProperties>
</file>