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1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</sheets>
  <definedNames/>
  <calcPr fullCalcOnLoad="1"/>
</workbook>
</file>

<file path=xl/sharedStrings.xml><?xml version="1.0" encoding="utf-8"?>
<sst xmlns="http://schemas.openxmlformats.org/spreadsheetml/2006/main" count="1989" uniqueCount="742">
  <si>
    <t>Size of raw data(G)</t>
  </si>
  <si>
    <t>Number of raw reads pair</t>
  </si>
  <si>
    <t>Raw depth(x)</t>
  </si>
  <si>
    <t>Average sequencing error rate</t>
  </si>
  <si>
    <t>Q20</t>
  </si>
  <si>
    <t>Q30</t>
  </si>
  <si>
    <t xml:space="preserve">Number of clean reads </t>
  </si>
  <si>
    <t>Average sequencing depth on target(x)</t>
  </si>
  <si>
    <t>Number of mapped reads</t>
  </si>
  <si>
    <t>Mapping rate</t>
  </si>
  <si>
    <t xml:space="preserve"> 0.02</t>
  </si>
  <si>
    <t>DCM, dilated cardiomyopathy.</t>
  </si>
  <si>
    <t>Gene</t>
  </si>
  <si>
    <t>Transcript</t>
  </si>
  <si>
    <t>Exon</t>
  </si>
  <si>
    <t>Coding change</t>
  </si>
  <si>
    <t>Protein change</t>
  </si>
  <si>
    <t>Variant type</t>
  </si>
  <si>
    <t>Allele frequency in gnomAD_exome</t>
  </si>
  <si>
    <t>ACMG/AMP criteria</t>
  </si>
  <si>
    <t>Variation ID reported in Clinvar</t>
  </si>
  <si>
    <t>Interpretation in Clinvar</t>
  </si>
  <si>
    <t>ACTC1</t>
  </si>
  <si>
    <t>NM_005159</t>
  </si>
  <si>
    <t>exon3</t>
  </si>
  <si>
    <t>c.A254C</t>
  </si>
  <si>
    <t>p.E85A</t>
  </si>
  <si>
    <t>missense</t>
  </si>
  <si>
    <t>.</t>
  </si>
  <si>
    <t>VUS</t>
  </si>
  <si>
    <t>PM2,PP2,PP3</t>
  </si>
  <si>
    <t>.</t>
  </si>
  <si>
    <t>ACTN2</t>
  </si>
  <si>
    <t>NM_001103</t>
  </si>
  <si>
    <t>exon10</t>
  </si>
  <si>
    <t>c.C1040T</t>
  </si>
  <si>
    <t>p.T347M</t>
  </si>
  <si>
    <t>PM1</t>
  </si>
  <si>
    <t>Conflicting interpretations of pathogenicity</t>
  </si>
  <si>
    <t>exon17</t>
  </si>
  <si>
    <t>c.A2108T</t>
  </si>
  <si>
    <t>p.Q703L</t>
  </si>
  <si>
    <t>Conflicting interpretations of pathogenicity</t>
  </si>
  <si>
    <t>BAG3</t>
  </si>
  <si>
    <t>NM_004281</t>
  </si>
  <si>
    <t>exon2</t>
  </si>
  <si>
    <t>c.422dupT</t>
  </si>
  <si>
    <t>p.M141fs</t>
  </si>
  <si>
    <t>frameshift insertion</t>
  </si>
  <si>
    <t>LP</t>
  </si>
  <si>
    <t>PVS1,PM2</t>
  </si>
  <si>
    <t>c.C268T</t>
  </si>
  <si>
    <t>p.R90X</t>
  </si>
  <si>
    <t>stop-gain</t>
  </si>
  <si>
    <t>P</t>
  </si>
  <si>
    <t>PVS1,PM2,PP3,PP5</t>
  </si>
  <si>
    <t>c.C448T</t>
  </si>
  <si>
    <t>p.Q150X</t>
  </si>
  <si>
    <t>PVS1,PM2,PP3</t>
  </si>
  <si>
    <t>c.839_848del</t>
  </si>
  <si>
    <t>p.P280fs</t>
  </si>
  <si>
    <t>frameshift deletion</t>
  </si>
  <si>
    <t>exon4</t>
  </si>
  <si>
    <t>c.1355_1357del</t>
  </si>
  <si>
    <t>p.452_453del</t>
  </si>
  <si>
    <t>nonframeshift deletion</t>
  </si>
  <si>
    <t>PM2,PM4</t>
  </si>
  <si>
    <t>c.C1309T</t>
  </si>
  <si>
    <t>p.Q437X</t>
  </si>
  <si>
    <t>PM2,PP3</t>
  </si>
  <si>
    <t>DES</t>
  </si>
  <si>
    <t>NM_001927</t>
  </si>
  <si>
    <t>exon1</t>
  </si>
  <si>
    <t>c.G155C</t>
  </si>
  <si>
    <t>p.R52P</t>
  </si>
  <si>
    <t>PM1,PM2,PP3</t>
  </si>
  <si>
    <t>exon6</t>
  </si>
  <si>
    <t>c.A1099C</t>
  </si>
  <si>
    <t>p.I367L</t>
  </si>
  <si>
    <t>c.A1141G</t>
  </si>
  <si>
    <t>p.M381V</t>
  </si>
  <si>
    <t>DSP</t>
  </si>
  <si>
    <t>NM_004415</t>
  </si>
  <si>
    <t>exon14</t>
  </si>
  <si>
    <t>c.G1765T</t>
  </si>
  <si>
    <t>p.E589X</t>
  </si>
  <si>
    <t>PVS1,PM2,PP3</t>
  </si>
  <si>
    <t>exon18</t>
  </si>
  <si>
    <t>c.2452_2453del</t>
  </si>
  <si>
    <t>p.L818fs</t>
  </si>
  <si>
    <t>DSP</t>
  </si>
  <si>
    <t>exon24</t>
  </si>
  <si>
    <t>c.C6496T</t>
  </si>
  <si>
    <t>p.R2166X</t>
  </si>
  <si>
    <t>P/LP</t>
  </si>
  <si>
    <t>c.C747G</t>
  </si>
  <si>
    <t>p.Y249X</t>
  </si>
  <si>
    <t>exon8</t>
  </si>
  <si>
    <t>c.C943T</t>
  </si>
  <si>
    <t>p.R315C</t>
  </si>
  <si>
    <t>PM1,PM2,BS2</t>
  </si>
  <si>
    <t>FLNC</t>
  </si>
  <si>
    <t>NM_001458</t>
  </si>
  <si>
    <t>exon11</t>
  </si>
  <si>
    <t>c.G1730A</t>
  </si>
  <si>
    <t>p.W577X</t>
  </si>
  <si>
    <t>exon12</t>
  </si>
  <si>
    <t>c.A1910G</t>
  </si>
  <si>
    <t>p.E637G</t>
  </si>
  <si>
    <t>PM1,PP3</t>
  </si>
  <si>
    <t>LB</t>
  </si>
  <si>
    <t>c.C1948T</t>
  </si>
  <si>
    <t>p.R650X</t>
  </si>
  <si>
    <t>exon13</t>
  </si>
  <si>
    <t>c.G2084A</t>
  </si>
  <si>
    <t>p.R695H</t>
  </si>
  <si>
    <t>c.2262delC</t>
  </si>
  <si>
    <t>p.F754fs</t>
  </si>
  <si>
    <t>c.C2263T</t>
  </si>
  <si>
    <t>p.R755W</t>
  </si>
  <si>
    <t>exon16</t>
  </si>
  <si>
    <t>c.2446dupG</t>
  </si>
  <si>
    <t>p.A815fs</t>
  </si>
  <si>
    <t>exon19</t>
  </si>
  <si>
    <t>c.G2845A</t>
  </si>
  <si>
    <t>p.D949N</t>
  </si>
  <si>
    <t>c.G601A</t>
  </si>
  <si>
    <t>p.G201S</t>
  </si>
  <si>
    <t>exon20</t>
  </si>
  <si>
    <t>c.3062_3063insGGAA</t>
  </si>
  <si>
    <t>p.A1021fs</t>
  </si>
  <si>
    <t>exon21</t>
  </si>
  <si>
    <t>c.3611_3612del</t>
  </si>
  <si>
    <t>p.I1204fs</t>
  </si>
  <si>
    <t>c.C3706T</t>
  </si>
  <si>
    <t>p.P1236S</t>
  </si>
  <si>
    <t>exon33</t>
  </si>
  <si>
    <t>c.C5417T</t>
  </si>
  <si>
    <t>p.S1806L</t>
  </si>
  <si>
    <t>exon35</t>
  </si>
  <si>
    <t>c.5842+1G&gt;A</t>
  </si>
  <si>
    <t>splicing</t>
  </si>
  <si>
    <t>PVS1,PM2,PP5</t>
  </si>
  <si>
    <t>c.C5791T</t>
  </si>
  <si>
    <t>p.R1931C</t>
  </si>
  <si>
    <t>exon37</t>
  </si>
  <si>
    <t>c.6049_6050insTGCGCAAGAGTGGCAAGCA</t>
  </si>
  <si>
    <t>p.V2017fs</t>
  </si>
  <si>
    <t>c.6115delG</t>
  </si>
  <si>
    <t>p.G2039fs</t>
  </si>
  <si>
    <t>c.6147delG</t>
  </si>
  <si>
    <t>p.K2049fs</t>
  </si>
  <si>
    <t>c.G6141A</t>
  </si>
  <si>
    <t>p.W2047X</t>
  </si>
  <si>
    <t>exon38</t>
  </si>
  <si>
    <t>c.6280delG</t>
  </si>
  <si>
    <t>p.G2094fs</t>
  </si>
  <si>
    <t>exon39</t>
  </si>
  <si>
    <t>c.C6427T</t>
  </si>
  <si>
    <t>p.Q2143X</t>
  </si>
  <si>
    <t>c.C805T</t>
  </si>
  <si>
    <t>p.R269X</t>
  </si>
  <si>
    <t>exon40</t>
  </si>
  <si>
    <t>c.T6665G</t>
  </si>
  <si>
    <t>p.F2222C</t>
  </si>
  <si>
    <t>c.T977C</t>
  </si>
  <si>
    <t>p.V326A</t>
  </si>
  <si>
    <t>exon7</t>
  </si>
  <si>
    <t>c.C1141T</t>
  </si>
  <si>
    <t>p.R381C</t>
  </si>
  <si>
    <t>c.1351delC</t>
  </si>
  <si>
    <t>p.H451fs</t>
  </si>
  <si>
    <t>c.1365delG</t>
  </si>
  <si>
    <t>p.A455fs</t>
  </si>
  <si>
    <t>c.1370_1381del</t>
  </si>
  <si>
    <t>p.457_461del</t>
  </si>
  <si>
    <t>c.G1294A</t>
  </si>
  <si>
    <t>p.G432S</t>
  </si>
  <si>
    <t>PM1,PM2</t>
  </si>
  <si>
    <t>c.G1354A</t>
  </si>
  <si>
    <t>p.V452M</t>
  </si>
  <si>
    <t>PM1,PP3,BP6</t>
  </si>
  <si>
    <t>B/LB</t>
  </si>
  <si>
    <t>exon9</t>
  </si>
  <si>
    <t>c.G1435A</t>
  </si>
  <si>
    <t>p.A479T</t>
  </si>
  <si>
    <t>JPH2</t>
  </si>
  <si>
    <t>NM_020433</t>
  </si>
  <si>
    <t>c.G1247A</t>
  </si>
  <si>
    <t>p.R416H</t>
  </si>
  <si>
    <t>PP3</t>
  </si>
  <si>
    <t>LMNA</t>
  </si>
  <si>
    <t>NM_005572</t>
  </si>
  <si>
    <t>c.C253G</t>
  </si>
  <si>
    <t>p.L85V</t>
  </si>
  <si>
    <t>c.G252T</t>
  </si>
  <si>
    <t>p.E84D</t>
  </si>
  <si>
    <t>PS1,PM1,PM2,PP3</t>
  </si>
  <si>
    <t>c.G266A</t>
  </si>
  <si>
    <t>p.R89H</t>
  </si>
  <si>
    <t>PM1,PM2,PM5,PP3</t>
  </si>
  <si>
    <t>c.G4T</t>
  </si>
  <si>
    <t>p.E2X</t>
  </si>
  <si>
    <t>c.514-2A&gt;G</t>
  </si>
  <si>
    <t>c.C568T</t>
  </si>
  <si>
    <t>p.R190W</t>
  </si>
  <si>
    <t>PM1,PM2,PP3,PP5</t>
  </si>
  <si>
    <t>c.681_683del</t>
  </si>
  <si>
    <t>p.227_228del</t>
  </si>
  <si>
    <t>c.C673T</t>
  </si>
  <si>
    <t>p.R225X</t>
  </si>
  <si>
    <t>c.C725T</t>
  </si>
  <si>
    <t>p.A242V</t>
  </si>
  <si>
    <t>PS3,PM1,PM2,PP3</t>
  </si>
  <si>
    <t>c.1169dupC</t>
  </si>
  <si>
    <t>p.S390fs</t>
  </si>
  <si>
    <t>MYH7</t>
  </si>
  <si>
    <t>NM_000257</t>
  </si>
  <si>
    <t>c.G1106A</t>
  </si>
  <si>
    <t>p.R369Q</t>
  </si>
  <si>
    <t>PM1,PM2,PP2,PP3,PP5,BP1</t>
  </si>
  <si>
    <t>c.G2335A</t>
  </si>
  <si>
    <t>p.E779K</t>
  </si>
  <si>
    <t>PM1,PM2,PM5,PP2,PP3,BP1</t>
  </si>
  <si>
    <t>exon25</t>
  </si>
  <si>
    <t>c.C3133T</t>
  </si>
  <si>
    <t>p.R1045C</t>
  </si>
  <si>
    <t>PM1,PM2,PP2,PP3,BP1</t>
  </si>
  <si>
    <t>exon34</t>
  </si>
  <si>
    <t>c.G4855A</t>
  </si>
  <si>
    <t>p.E1619K</t>
  </si>
  <si>
    <t>c.C5561T</t>
  </si>
  <si>
    <t>p.T1854M</t>
  </si>
  <si>
    <t>c.G5704C</t>
  </si>
  <si>
    <t>p.E1902Q</t>
  </si>
  <si>
    <t>exon5</t>
  </si>
  <si>
    <t>c.C427T</t>
  </si>
  <si>
    <t>p.R143W</t>
  </si>
  <si>
    <t>NEXN</t>
  </si>
  <si>
    <t>NM_144573</t>
  </si>
  <si>
    <t>c.T680C</t>
  </si>
  <si>
    <t>p.L227S</t>
  </si>
  <si>
    <t>PLN</t>
  </si>
  <si>
    <t>NM_002667</t>
  </si>
  <si>
    <t>c.36_38del</t>
  </si>
  <si>
    <t>p.12_13del</t>
  </si>
  <si>
    <t>PM2,PM4,PP1,PP5</t>
  </si>
  <si>
    <t>RBM20</t>
  </si>
  <si>
    <t>NM_001134363</t>
  </si>
  <si>
    <t>c.2743delG</t>
  </si>
  <si>
    <t>p.G915fs</t>
  </si>
  <si>
    <t>PVS1,PM2</t>
  </si>
  <si>
    <t>c.G1901A</t>
  </si>
  <si>
    <t>p.R634Q</t>
  </si>
  <si>
    <t>PM2,PP3,PP5</t>
  </si>
  <si>
    <t>c.G1910A</t>
  </si>
  <si>
    <t>p.S637N</t>
  </si>
  <si>
    <t>c.G2304A</t>
  </si>
  <si>
    <t>p.W768X</t>
  </si>
  <si>
    <t>PVS1</t>
  </si>
  <si>
    <t>c.T1884A</t>
  </si>
  <si>
    <t>p.Y628X</t>
  </si>
  <si>
    <t>SCN5A</t>
  </si>
  <si>
    <t>NM_198056</t>
  </si>
  <si>
    <t>c.A1768C</t>
  </si>
  <si>
    <t>p.K590Q</t>
  </si>
  <si>
    <t>PM1,PM2,PP3,BP1</t>
  </si>
  <si>
    <t>c.G2066A</t>
  </si>
  <si>
    <t>p.R689H</t>
  </si>
  <si>
    <t>PM1,PM2,PP3,BS2,BP1</t>
  </si>
  <si>
    <t>c.A2873G</t>
  </si>
  <si>
    <t>p.N958S</t>
  </si>
  <si>
    <t>PM2,PP3,BP1</t>
  </si>
  <si>
    <t>c.A3467G</t>
  </si>
  <si>
    <t>p.D1156G</t>
  </si>
  <si>
    <t>PM2,BP1</t>
  </si>
  <si>
    <t>c.G3556A</t>
  </si>
  <si>
    <t>p.A1186T</t>
  </si>
  <si>
    <t>PM2,BP1,BP4</t>
  </si>
  <si>
    <t>exon27</t>
  </si>
  <si>
    <t>c.G4795A</t>
  </si>
  <si>
    <t>p.V1599I</t>
  </si>
  <si>
    <t>exon28</t>
  </si>
  <si>
    <t>c.G5362A</t>
  </si>
  <si>
    <t>p.E1788K</t>
  </si>
  <si>
    <t>c.A299G</t>
  </si>
  <si>
    <t>p.K100R</t>
  </si>
  <si>
    <t>c.G674A</t>
  </si>
  <si>
    <t>p.R225Q</t>
  </si>
  <si>
    <t>c.G874A</t>
  </si>
  <si>
    <t>p.G292S</t>
  </si>
  <si>
    <t>TNNT2</t>
  </si>
  <si>
    <t>NM_000364</t>
  </si>
  <si>
    <t>c.C418T</t>
  </si>
  <si>
    <t>p.R140C</t>
  </si>
  <si>
    <t>PM1,PM2,PP3,PP5,BP1</t>
  </si>
  <si>
    <t>c.C451T</t>
  </si>
  <si>
    <t>p.R151W</t>
  </si>
  <si>
    <t>c.C481T</t>
  </si>
  <si>
    <t>p.R161C</t>
  </si>
  <si>
    <t>c.G452A</t>
  </si>
  <si>
    <t>p.R151Q</t>
  </si>
  <si>
    <t>c.650_652del</t>
  </si>
  <si>
    <t>p.217_218del</t>
  </si>
  <si>
    <t>TPM1</t>
  </si>
  <si>
    <t>NM_001330346</t>
  </si>
  <si>
    <t>c.C722T</t>
  </si>
  <si>
    <t>p.A241V</t>
  </si>
  <si>
    <t>TTN</t>
  </si>
  <si>
    <t>NM_001256850</t>
  </si>
  <si>
    <t>c.1800+1G&gt;A</t>
  </si>
  <si>
    <t>exon177</t>
  </si>
  <si>
    <t>c.36961+2T&gt;C</t>
  </si>
  <si>
    <t>c.A36874T</t>
  </si>
  <si>
    <t>p.K12292X</t>
  </si>
  <si>
    <t>c.C36939A</t>
  </si>
  <si>
    <t>p.Y12313X</t>
  </si>
  <si>
    <t>exon198</t>
  </si>
  <si>
    <t>c.G41362T</t>
  </si>
  <si>
    <t>p.E13788X</t>
  </si>
  <si>
    <t>exon199</t>
  </si>
  <si>
    <t>c.C41483A</t>
  </si>
  <si>
    <t>p.S13828Y</t>
  </si>
  <si>
    <t>exon204</t>
  </si>
  <si>
    <t>c.C42834A</t>
  </si>
  <si>
    <t>p.Y14278X</t>
  </si>
  <si>
    <t>exon213</t>
  </si>
  <si>
    <t>c.T44533C</t>
  </si>
  <si>
    <t>p.W14845R</t>
  </si>
  <si>
    <t>PM2,PP2,BP1</t>
  </si>
  <si>
    <t>exon214</t>
  </si>
  <si>
    <t>c.44637dupA</t>
  </si>
  <si>
    <t>p.Y14880fs</t>
  </si>
  <si>
    <t>exon228</t>
  </si>
  <si>
    <t>c.C48635G</t>
  </si>
  <si>
    <t>p.P16212R</t>
  </si>
  <si>
    <t>PM2,PP2,PP3,BP1</t>
  </si>
  <si>
    <t>exon231</t>
  </si>
  <si>
    <t>c.49455_49456insA</t>
  </si>
  <si>
    <t>p.G16486fs</t>
  </si>
  <si>
    <t>exon232</t>
  </si>
  <si>
    <t>c.G49850C</t>
  </si>
  <si>
    <t>p.S16617T</t>
  </si>
  <si>
    <t>exon238</t>
  </si>
  <si>
    <t>c.51127+1G&gt;A</t>
  </si>
  <si>
    <t>exon241</t>
  </si>
  <si>
    <t>c.C51961T</t>
  </si>
  <si>
    <t>p.R17321W</t>
  </si>
  <si>
    <t>exon242</t>
  </si>
  <si>
    <t>c.T52144C</t>
  </si>
  <si>
    <t>p.Y17382H</t>
  </si>
  <si>
    <t>exon246</t>
  </si>
  <si>
    <t>c.G53048A</t>
  </si>
  <si>
    <t>p.R17683Q</t>
  </si>
  <si>
    <t>exon248</t>
  </si>
  <si>
    <t>c.A53726C</t>
  </si>
  <si>
    <t>p.Y17909S</t>
  </si>
  <si>
    <t>exon249</t>
  </si>
  <si>
    <t>c.C54007A</t>
  </si>
  <si>
    <t>p.L18003I</t>
  </si>
  <si>
    <t>exon252</t>
  </si>
  <si>
    <t>c.54984dupC</t>
  </si>
  <si>
    <t>p.K18329fs</t>
  </si>
  <si>
    <t>exon254</t>
  </si>
  <si>
    <t>c.55817_55818insTTAG</t>
  </si>
  <si>
    <t>p.R18606_A18607delinsSX</t>
  </si>
  <si>
    <t>exon258</t>
  </si>
  <si>
    <t>c.59251_59252insT</t>
  </si>
  <si>
    <t>p.R19751fs</t>
  </si>
  <si>
    <t>exon261</t>
  </si>
  <si>
    <t>c.G60136A</t>
  </si>
  <si>
    <t>p.G20046R</t>
  </si>
  <si>
    <t>exon270</t>
  </si>
  <si>
    <t>c.G63150A</t>
  </si>
  <si>
    <t>p.W21050X</t>
  </si>
  <si>
    <t>exon272</t>
  </si>
  <si>
    <t>c.G63418A</t>
  </si>
  <si>
    <t>p.E21140K</t>
  </si>
  <si>
    <t>exon274</t>
  </si>
  <si>
    <t>c.A64315T</t>
  </si>
  <si>
    <t>p.R21439X</t>
  </si>
  <si>
    <t>exon275</t>
  </si>
  <si>
    <t>c.64561delA</t>
  </si>
  <si>
    <t>p.R21521fs</t>
  </si>
  <si>
    <t>c.G64715A</t>
  </si>
  <si>
    <t>p.R21572H</t>
  </si>
  <si>
    <t>exon276</t>
  </si>
  <si>
    <t>c.73429delA</t>
  </si>
  <si>
    <t>p.S24477fs</t>
  </si>
  <si>
    <t>c.73594dupA</t>
  </si>
  <si>
    <t>p.S24532fs</t>
  </si>
  <si>
    <t>c.79088_79091del</t>
  </si>
  <si>
    <t>p.K26363fs</t>
  </si>
  <si>
    <t>c.79285delG</t>
  </si>
  <si>
    <t>p.D26429fs</t>
  </si>
  <si>
    <t>c.C68419G</t>
  </si>
  <si>
    <t>p.L22807V</t>
  </si>
  <si>
    <t>c.C76313T</t>
  </si>
  <si>
    <t>p.P25438L</t>
  </si>
  <si>
    <t>c.C80344T</t>
  </si>
  <si>
    <t>p.R26782X</t>
  </si>
  <si>
    <t>c.T66189A</t>
  </si>
  <si>
    <t>p.Y22063X</t>
  </si>
  <si>
    <t>c.T79103A</t>
  </si>
  <si>
    <t>p.V26368D</t>
  </si>
  <si>
    <t>exon277</t>
  </si>
  <si>
    <t>c.C82117T</t>
  </si>
  <si>
    <t>p.R27373X</t>
  </si>
  <si>
    <t>exon278</t>
  </si>
  <si>
    <t>c.82510delG</t>
  </si>
  <si>
    <t>p.V27504fs</t>
  </si>
  <si>
    <t>c.82741_82748del</t>
  </si>
  <si>
    <t>p.D27581fs</t>
  </si>
  <si>
    <t>exon279</t>
  </si>
  <si>
    <t>c.82849_82852del</t>
  </si>
  <si>
    <t>p.W27617fs</t>
  </si>
  <si>
    <t>c.C4874G</t>
  </si>
  <si>
    <t>p.S1625C</t>
  </si>
  <si>
    <t>c.G5740A</t>
  </si>
  <si>
    <t>p.A1914T</t>
  </si>
  <si>
    <t>c.G6490A</t>
  </si>
  <si>
    <t>p.A2164T</t>
  </si>
  <si>
    <t>PM2,PP2,PP3,BP1,BP6</t>
  </si>
  <si>
    <t>exon285</t>
  </si>
  <si>
    <t>c.G84959A</t>
  </si>
  <si>
    <t>p.G28320E</t>
  </si>
  <si>
    <t>exon286</t>
  </si>
  <si>
    <t>c.86628_86629del</t>
  </si>
  <si>
    <t>p.T28876fs</t>
  </si>
  <si>
    <t>exon287</t>
  </si>
  <si>
    <t>c.G86779T</t>
  </si>
  <si>
    <t>p.E28927X</t>
  </si>
  <si>
    <t>exon289</t>
  </si>
  <si>
    <t>c.T87337C</t>
  </si>
  <si>
    <t>p.Y29113H</t>
  </si>
  <si>
    <t>exon290</t>
  </si>
  <si>
    <t>c.89421_89424del</t>
  </si>
  <si>
    <t>p.K29807fs</t>
  </si>
  <si>
    <t>exon291</t>
  </si>
  <si>
    <t>c.89671dupT</t>
  </si>
  <si>
    <t>p.Y29891fs</t>
  </si>
  <si>
    <t>exon294</t>
  </si>
  <si>
    <t>c.90641dupC</t>
  </si>
  <si>
    <t>p.T30214fs</t>
  </si>
  <si>
    <t>c.C90721T</t>
  </si>
  <si>
    <t>p.R30241W</t>
  </si>
  <si>
    <t>exon296</t>
  </si>
  <si>
    <t>c.G91312C</t>
  </si>
  <si>
    <t>p.D30438H</t>
  </si>
  <si>
    <t>exon298</t>
  </si>
  <si>
    <t>c.C92053G</t>
  </si>
  <si>
    <t>p.L30685V</t>
  </si>
  <si>
    <t>exon307</t>
  </si>
  <si>
    <t>c.95428_95431del</t>
  </si>
  <si>
    <t>p.V31810fs</t>
  </si>
  <si>
    <t>c.95726delG</t>
  </si>
  <si>
    <t>p.G31909fs</t>
  </si>
  <si>
    <t>c.C95419T</t>
  </si>
  <si>
    <t>p.R31807X</t>
  </si>
  <si>
    <t>c.C95473T</t>
  </si>
  <si>
    <t>p.R31825C</t>
  </si>
  <si>
    <t>exon308</t>
  </si>
  <si>
    <t>c.96555delG</t>
  </si>
  <si>
    <t>p.G32185fs</t>
  </si>
  <si>
    <t>NM_001256850</t>
  </si>
  <si>
    <t>c.96661_96663del</t>
  </si>
  <si>
    <t>p.32221_32221del</t>
  </si>
  <si>
    <t>c.A99967T</t>
  </si>
  <si>
    <t>p.N33323Y</t>
  </si>
  <si>
    <t>c.C100483T</t>
  </si>
  <si>
    <t>p.R33495W</t>
  </si>
  <si>
    <t>c.C100597T</t>
  </si>
  <si>
    <t>p.R33533C</t>
  </si>
  <si>
    <t>c.C96358T</t>
  </si>
  <si>
    <t>p.R32120W</t>
  </si>
  <si>
    <t>c.A9092G</t>
  </si>
  <si>
    <t>p.H3031R</t>
  </si>
  <si>
    <t>c.G9003T</t>
  </si>
  <si>
    <t>p.W3001C</t>
  </si>
  <si>
    <t>exon46</t>
  </si>
  <si>
    <t>c.12412_12414del</t>
  </si>
  <si>
    <t>p.4138_4138del</t>
  </si>
  <si>
    <t>c.13137_13138del</t>
  </si>
  <si>
    <t>p.K4379fs</t>
  </si>
  <si>
    <t>exon47</t>
  </si>
  <si>
    <t>c.G13190A</t>
  </si>
  <si>
    <t>p.G4397D</t>
  </si>
  <si>
    <t>exon54</t>
  </si>
  <si>
    <t>c.G15440C</t>
  </si>
  <si>
    <t>p.G5147A</t>
  </si>
  <si>
    <t>exon81</t>
  </si>
  <si>
    <t>c.G23077A</t>
  </si>
  <si>
    <t>p.G7693S</t>
  </si>
  <si>
    <t>exon88</t>
  </si>
  <si>
    <t>c.G25193A</t>
  </si>
  <si>
    <t>p.C8398Y</t>
  </si>
  <si>
    <t>NM_133379</t>
  </si>
  <si>
    <t>c.C12949T</t>
  </si>
  <si>
    <t>p.Q4317X</t>
  </si>
  <si>
    <t>VUS</t>
  </si>
  <si>
    <t>c.C16135T</t>
  </si>
  <si>
    <t>p.P5379S</t>
  </si>
  <si>
    <t>NM_133437</t>
  </si>
  <si>
    <t>exon44</t>
  </si>
  <si>
    <t>c.10741+1G&gt;C</t>
  </si>
  <si>
    <t>LP</t>
  </si>
  <si>
    <t>c.G10306T</t>
  </si>
  <si>
    <t>p.E3436X</t>
  </si>
  <si>
    <t>c.G10327T</t>
  </si>
  <si>
    <t>p.E3443X</t>
  </si>
  <si>
    <t>P</t>
  </si>
  <si>
    <t>Characteristics</t>
  </si>
  <si>
    <t>General
(n=208)</t>
  </si>
  <si>
    <t>P/LP-positive
(n=85)</t>
  </si>
  <si>
    <t>P/LP-negative
(n=123)</t>
  </si>
  <si>
    <t>P</t>
  </si>
  <si>
    <t xml:space="preserve">  Male</t>
  </si>
  <si>
    <t>167 (80.3)</t>
  </si>
  <si>
    <t>67 (78.8)</t>
  </si>
  <si>
    <t>100 (81.3)</t>
  </si>
  <si>
    <t>37 (92.5)</t>
  </si>
  <si>
    <t>12 (66.7)</t>
  </si>
  <si>
    <t>5 (62.5)</t>
  </si>
  <si>
    <t>4 (100)</t>
  </si>
  <si>
    <t xml:space="preserve">  Female</t>
  </si>
  <si>
    <t>41 (19.7)</t>
  </si>
  <si>
    <t>18 (21.2)</t>
  </si>
  <si>
    <t>23 (18.7)</t>
  </si>
  <si>
    <t>3 (7.5)</t>
  </si>
  <si>
    <t>6 (33.3)</t>
  </si>
  <si>
    <t>3 (37.5)</t>
  </si>
  <si>
    <t>0 (0)</t>
  </si>
  <si>
    <t>Height (cm)</t>
  </si>
  <si>
    <t>170.2 ± 7.8</t>
  </si>
  <si>
    <t>169.6 ± 8.5</t>
  </si>
  <si>
    <t>170.7 ± 7.2</t>
  </si>
  <si>
    <t>168.6 ± 8.9</t>
  </si>
  <si>
    <t>168.6 ± 8.9</t>
  </si>
  <si>
    <t>167.4 ± 8.2</t>
  </si>
  <si>
    <t>173.8 ± 4.8</t>
  </si>
  <si>
    <t>Weight (kg)</t>
  </si>
  <si>
    <t>63.5 ± 12.0</t>
  </si>
  <si>
    <t>63.1 ± 11.4</t>
  </si>
  <si>
    <t>63.8 ± 12.5</t>
  </si>
  <si>
    <t>65.4 ± 11.6</t>
  </si>
  <si>
    <t>62.6 ± 12.6</t>
  </si>
  <si>
    <t>58.0 ± 12.5</t>
  </si>
  <si>
    <t>67.3 ± 6.0</t>
  </si>
  <si>
    <r>
      <t>BMI (kg/m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</si>
  <si>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21.8 ± 3.4</t>
  </si>
  <si>
    <t>21.9 ± 3.3</t>
  </si>
  <si>
    <t>21.8 ± 3.5</t>
  </si>
  <si>
    <t>22.6 ± 3.0</t>
  </si>
  <si>
    <t>21.9 ± 3.9</t>
  </si>
  <si>
    <t>20.8 ± 4.3</t>
  </si>
  <si>
    <t>22.3 ± 2.1</t>
  </si>
  <si>
    <r>
      <t>NTpro-BNP (×10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ng/L)</t>
    </r>
  </si>
  <si>
    <t>2.8 ± 2.2</t>
  </si>
  <si>
    <t>3.0 ± 2.1</t>
  </si>
  <si>
    <t>2.7 ± 2.2</t>
  </si>
  <si>
    <t>3.2 ± 2.5</t>
  </si>
  <si>
    <t>2.6 ± 1.6</t>
  </si>
  <si>
    <t>4.1 ± 2.2</t>
  </si>
  <si>
    <t>2.2 ± 1.0</t>
  </si>
  <si>
    <t>Age of onset (years old)</t>
  </si>
  <si>
    <t>36.5 ± 11.8</t>
  </si>
  <si>
    <t>35.9 ± 11.6</t>
  </si>
  <si>
    <t>37.0 ± 11.9</t>
  </si>
  <si>
    <t>36.9 ± 12.1</t>
  </si>
  <si>
    <t>35.3 ± 10.9</t>
  </si>
  <si>
    <t>37.8 ± 9.2</t>
  </si>
  <si>
    <t>44.3 ± 11.4</t>
  </si>
  <si>
    <t>Age of transplantation (years old)</t>
  </si>
  <si>
    <t>42.4 ± 13.2</t>
  </si>
  <si>
    <t>41.5 ± 13.1</t>
  </si>
  <si>
    <t>43.1 ± 13.3</t>
  </si>
  <si>
    <t>42.7 ± 13.7</t>
  </si>
  <si>
    <t>41.9 ± 12.5</t>
  </si>
  <si>
    <t>43.4 ± 9.8</t>
  </si>
  <si>
    <t>47.8 ± 12.0</t>
  </si>
  <si>
    <t>Disease course (month)</t>
  </si>
  <si>
    <t>71.6 ± 65.6</t>
  </si>
  <si>
    <t>67.4 ± 45.1</t>
  </si>
  <si>
    <t>74.6 ± 76.7</t>
  </si>
  <si>
    <t>70.1 ± 40.1</t>
  </si>
  <si>
    <t>78.3 ± 56.8</t>
  </si>
  <si>
    <t>66.8 ± 44.6</t>
  </si>
  <si>
    <t>42.0 ± 25.0</t>
  </si>
  <si>
    <t>Family history, n (%)</t>
  </si>
  <si>
    <t>18 (8.7)</t>
  </si>
  <si>
    <t>8 (9.4)</t>
  </si>
  <si>
    <t>10 (8.1)</t>
  </si>
  <si>
    <t>2 (5.0)</t>
  </si>
  <si>
    <t>1 (5.6)</t>
  </si>
  <si>
    <t>1 (12.5)</t>
  </si>
  <si>
    <t>1 (25.0)</t>
  </si>
  <si>
    <t>AF, n (%)</t>
  </si>
  <si>
    <t>58 (27.9)</t>
  </si>
  <si>
    <t>26 (30.6)</t>
  </si>
  <si>
    <t>32 (26.0)</t>
  </si>
  <si>
    <t>16 (40.0)</t>
  </si>
  <si>
    <t>4 (22.2)</t>
  </si>
  <si>
    <t>5 (62.5)*</t>
  </si>
  <si>
    <t>Pacemaker, n (%)</t>
  </si>
  <si>
    <t>40 (19.2)</t>
  </si>
  <si>
    <t>14 (16.5)</t>
  </si>
  <si>
    <t>26 (21.1)</t>
  </si>
  <si>
    <t>Diabetes, n (%)</t>
  </si>
  <si>
    <t>14 (6.7)</t>
  </si>
  <si>
    <t>7 (8.2)</t>
  </si>
  <si>
    <t>7 (5.7)</t>
  </si>
  <si>
    <t>5 (12.5)</t>
  </si>
  <si>
    <t>2 (11.1)</t>
  </si>
  <si>
    <t>Echocardiography</t>
  </si>
  <si>
    <t>LAD (mm)</t>
  </si>
  <si>
    <t>49.7 ± 8.8</t>
  </si>
  <si>
    <t>51.0 ± 8.9</t>
  </si>
  <si>
    <t>48.9 ± 8.7</t>
  </si>
  <si>
    <t>52.1 ± 9.2*</t>
  </si>
  <si>
    <t>50.0 ± 8.4</t>
  </si>
  <si>
    <t>47.8 ± 8.6</t>
  </si>
  <si>
    <t>49.3 ± 5.7</t>
  </si>
  <si>
    <t xml:space="preserve">  LVEDD (mm)</t>
  </si>
  <si>
    <t>75.7 ± 10.8</t>
  </si>
  <si>
    <t>74.2 ± 9.7</t>
  </si>
  <si>
    <t>76.7 ±11.3</t>
  </si>
  <si>
    <t>74.1 ± 8.5</t>
  </si>
  <si>
    <t>77.8 ± 9.1</t>
  </si>
  <si>
    <t>65.0 ± 6.6**</t>
  </si>
  <si>
    <t>78.5 ± 5.7</t>
  </si>
  <si>
    <t xml:space="preserve">  LVEF (%)</t>
  </si>
  <si>
    <t>23.9 ± 6.4</t>
  </si>
  <si>
    <t>23.4 ± 5.9</t>
  </si>
  <si>
    <t>24.2 ± 6.8</t>
  </si>
  <si>
    <t>24.2 ± 6.7</t>
  </si>
  <si>
    <t>21.8 ± 5.0</t>
  </si>
  <si>
    <t>24.6 ± 6.6</t>
  </si>
  <si>
    <t>23.0 ± 1.6</t>
  </si>
  <si>
    <t xml:space="preserve">  IVS (mm)</t>
  </si>
  <si>
    <t>8.5 ± 1.4</t>
  </si>
  <si>
    <t>8.5 ± 1.3</t>
  </si>
  <si>
    <t>8.5 ± 1.5</t>
  </si>
  <si>
    <t>8.4 ± 1.2</t>
  </si>
  <si>
    <t>8.2 ± 1.5</t>
  </si>
  <si>
    <t>8.5 ± 1.1</t>
  </si>
  <si>
    <t>8.5 ± 1.3</t>
  </si>
  <si>
    <t xml:space="preserve">  RVD (mm)</t>
  </si>
  <si>
    <t>27.0 ± 5.9</t>
  </si>
  <si>
    <t>26.7 ± 5.8</t>
  </si>
  <si>
    <t>27.1 ± 5.9</t>
  </si>
  <si>
    <t>26.5 ± 4.5</t>
  </si>
  <si>
    <t>25.1 ± 4.4</t>
  </si>
  <si>
    <t>27.8 ± 11.4</t>
  </si>
  <si>
    <t>25.0 ± 3.7</t>
  </si>
  <si>
    <t>NYHA scale, n (%)</t>
  </si>
  <si>
    <r>
      <t xml:space="preserve">  NYHA class </t>
    </r>
    <r>
      <rPr>
        <sz val="12"/>
        <color indexed="8"/>
        <rFont val="宋体"/>
        <family val="0"/>
      </rPr>
      <t>Ⅲ</t>
    </r>
  </si>
  <si>
    <t>61 (29.3)</t>
  </si>
  <si>
    <t>19 (22.4)</t>
  </si>
  <si>
    <t>42 (34.1)</t>
  </si>
  <si>
    <t>9 (22.5)</t>
  </si>
  <si>
    <t>2 (11.1)*</t>
  </si>
  <si>
    <t xml:space="preserve">  NYHA class Ⅳ</t>
  </si>
  <si>
    <t>147 (70.7)</t>
  </si>
  <si>
    <t>66 (77.6)</t>
  </si>
  <si>
    <t>81 (65.9)</t>
  </si>
  <si>
    <t>31 (77.5)</t>
  </si>
  <si>
    <t>16 (88.9)*</t>
  </si>
  <si>
    <t>3 (75.0)</t>
  </si>
  <si>
    <t>0 (0)</t>
  </si>
  <si>
    <t>DCM with one P/LP variant
(n=79)</t>
  </si>
  <si>
    <t>DCM with more than one P/LP variant
(n=6)</t>
  </si>
  <si>
    <t>61 (77.2)</t>
  </si>
  <si>
    <t>6 (100)</t>
  </si>
  <si>
    <t>18 (22.8)</t>
  </si>
  <si>
    <t>172.8 ± 8.4</t>
  </si>
  <si>
    <t>169.4 ± 8.5</t>
  </si>
  <si>
    <t>63.0 ± 11.6</t>
  </si>
  <si>
    <t>65.3 ± 9.5</t>
  </si>
  <si>
    <t>22.0 ± 2.9</t>
  </si>
  <si>
    <t>3.1 ± 2.1</t>
  </si>
  <si>
    <t>2.3 ± 1.0</t>
  </si>
  <si>
    <t>36.3 ± 11.5</t>
  </si>
  <si>
    <t>30.3 ± 12.6</t>
  </si>
  <si>
    <t>42.1 ± 12.8</t>
  </si>
  <si>
    <t>34.0 ± 15.7</t>
  </si>
  <si>
    <t>69.1 ± 45.3</t>
  </si>
  <si>
    <t>44.8 ± 38.9</t>
  </si>
  <si>
    <t>7 (8.9)</t>
  </si>
  <si>
    <t>1 (16.7)</t>
  </si>
  <si>
    <t>25 (31.6)</t>
  </si>
  <si>
    <t>12 (15.2)</t>
  </si>
  <si>
    <t>2 (33.3)</t>
  </si>
  <si>
    <t>6 (7.6)</t>
  </si>
  <si>
    <t>51.0 ± 9.1</t>
  </si>
  <si>
    <t>50.7 ± 4.9</t>
  </si>
  <si>
    <t>73.7 ± 9.1</t>
  </si>
  <si>
    <t>81.0 ±15.0</t>
  </si>
  <si>
    <t>23.5 ± 6.0</t>
  </si>
  <si>
    <t>21.5 ± 4.7</t>
  </si>
  <si>
    <t>26.3 ± 6.7</t>
  </si>
  <si>
    <t>5 (83.3)</t>
  </si>
  <si>
    <r>
      <rPr>
        <i/>
        <sz val="12"/>
        <color indexed="8"/>
        <rFont val="Times New Roman"/>
        <family val="1"/>
      </rPr>
      <t>TTN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n=40</t>
    </r>
    <r>
      <rPr>
        <sz val="12"/>
        <color indexed="8"/>
        <rFont val="宋体"/>
        <family val="0"/>
      </rPr>
      <t>）</t>
    </r>
  </si>
  <si>
    <r>
      <rPr>
        <i/>
        <sz val="12"/>
        <color indexed="8"/>
        <rFont val="Times New Roman"/>
        <family val="1"/>
      </rPr>
      <t>FLNC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n=18</t>
    </r>
    <r>
      <rPr>
        <sz val="12"/>
        <color indexed="8"/>
        <rFont val="等线"/>
        <family val="0"/>
      </rPr>
      <t>）</t>
    </r>
  </si>
  <si>
    <r>
      <rPr>
        <i/>
        <sz val="12"/>
        <color indexed="8"/>
        <rFont val="Times New Roman"/>
        <family val="1"/>
      </rPr>
      <t>LMNA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n=8</t>
    </r>
    <r>
      <rPr>
        <sz val="12"/>
        <color indexed="8"/>
        <rFont val="等线"/>
        <family val="0"/>
      </rPr>
      <t>）</t>
    </r>
  </si>
  <si>
    <r>
      <rPr>
        <i/>
        <sz val="12"/>
        <color indexed="8"/>
        <rFont val="Times New Roman"/>
        <family val="1"/>
      </rPr>
      <t>BAG3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n=4</t>
    </r>
    <r>
      <rPr>
        <sz val="12"/>
        <color indexed="8"/>
        <rFont val="等线"/>
        <family val="0"/>
      </rPr>
      <t>）</t>
    </r>
  </si>
  <si>
    <t>Table S3 Rare variants in high evidence genes identified in the Fuwai DCM HTx cohort.</t>
  </si>
  <si>
    <t>Table S4 The clinical characterization of DCM in relation to P/LP variant status.</t>
  </si>
  <si>
    <t>Table S5 Clinical characterization of DCM in patients with one P/LP variant and those with more than one P/LP variant.</t>
  </si>
  <si>
    <t>DCM 
patient ID</t>
  </si>
  <si>
    <t>DCM patient ID</t>
  </si>
  <si>
    <t>Pathogenicity assessment according to ACMG/AMP 2015 guidelines</t>
  </si>
  <si>
    <t>PMID</t>
  </si>
  <si>
    <t>32969603, 28471438</t>
  </si>
  <si>
    <t>23702046, 20160190, 12628721</t>
  </si>
  <si>
    <t>34598319, 34598319</t>
  </si>
  <si>
    <t>34924461, 30547415</t>
  </si>
  <si>
    <t>20590677, 19712804</t>
  </si>
  <si>
    <t>37122211, 22490985</t>
  </si>
  <si>
    <t>35701104, 33071830</t>
  </si>
  <si>
    <t>29367541, 32969603</t>
  </si>
  <si>
    <t>29719515, 20031601</t>
  </si>
  <si>
    <t>35029218, 30240712, 29367539</t>
  </si>
  <si>
    <t>24558114, 26084686</t>
  </si>
  <si>
    <t>31514951, 23418287</t>
  </si>
  <si>
    <r>
      <t xml:space="preserve">26199943, 37125290, 17334235, </t>
    </r>
    <r>
      <rPr>
        <b/>
        <sz val="12"/>
        <color indexed="63"/>
        <rFont val="Times New Roman"/>
        <family val="1"/>
      </rPr>
      <t>16537768</t>
    </r>
    <r>
      <rPr>
        <sz val="12"/>
        <color indexed="63"/>
        <rFont val="Times New Roman"/>
        <family val="1"/>
      </rPr>
      <t xml:space="preserve">, </t>
    </r>
    <r>
      <rPr>
        <b/>
        <sz val="12"/>
        <color indexed="63"/>
        <rFont val="Times New Roman"/>
        <family val="1"/>
      </rPr>
      <t>15539782</t>
    </r>
  </si>
  <si>
    <r>
      <t xml:space="preserve">32458740, </t>
    </r>
    <r>
      <rPr>
        <b/>
        <sz val="12"/>
        <color indexed="63"/>
        <rFont val="Times New Roman"/>
        <family val="1"/>
      </rPr>
      <t>35007503</t>
    </r>
  </si>
  <si>
    <r>
      <t xml:space="preserve">35284542, 34135346, </t>
    </r>
    <r>
      <rPr>
        <b/>
        <sz val="12"/>
        <color indexed="63"/>
        <rFont val="Times New Roman"/>
        <family val="1"/>
      </rPr>
      <t>26899768</t>
    </r>
  </si>
  <si>
    <t>DCM, dilated cardiomyopathy; Q20, percentage of bases with a Phred score greater than 20 to the total base; Q30, percentage of bases with a Phred score greater than 30 to the total base.</t>
  </si>
  <si>
    <t>Sex, n (%)</t>
  </si>
  <si>
    <t>Sex, n (%)</t>
  </si>
  <si>
    <r>
      <t xml:space="preserve">Continuous variables are expressed as the mean ± SD values, and all categorical variables are depicted using relative frequency distributions.
Disease course: months from symptom onset to heart transplantation.
</t>
    </r>
    <r>
      <rPr>
        <sz val="12"/>
        <color indexed="8"/>
        <rFont val="Times New Roman"/>
        <family val="1"/>
      </rPr>
      <t xml:space="preserve">AF, atrial fibrillation; </t>
    </r>
    <r>
      <rPr>
        <i/>
        <sz val="12"/>
        <color indexed="8"/>
        <rFont val="Times New Roman"/>
        <family val="1"/>
      </rPr>
      <t xml:space="preserve">BAG3, </t>
    </r>
    <r>
      <rPr>
        <sz val="12"/>
        <color indexed="8"/>
        <rFont val="Times New Roman"/>
        <family val="1"/>
      </rPr>
      <t>BAG cochaperone 3</t>
    </r>
    <r>
      <rPr>
        <sz val="12"/>
        <color indexed="8"/>
        <rFont val="Times New Roman"/>
        <family val="1"/>
      </rPr>
      <t xml:space="preserve">; BMI, body mass index; DCM, Dilated cardiomyopathy; </t>
    </r>
    <r>
      <rPr>
        <i/>
        <sz val="12"/>
        <color indexed="8"/>
        <rFont val="Times New Roman"/>
        <family val="1"/>
      </rPr>
      <t>FLNC</t>
    </r>
    <r>
      <rPr>
        <sz val="12"/>
        <color indexed="8"/>
        <rFont val="Times New Roman"/>
        <family val="1"/>
      </rPr>
      <t xml:space="preserve">, filamin C; IVS, interventricular septum; LAD, left atrial diameter; </t>
    </r>
    <r>
      <rPr>
        <i/>
        <sz val="12"/>
        <color indexed="8"/>
        <rFont val="Times New Roman"/>
        <family val="1"/>
      </rPr>
      <t>LMNA</t>
    </r>
    <r>
      <rPr>
        <sz val="12"/>
        <color indexed="8"/>
        <rFont val="Times New Roman"/>
        <family val="1"/>
      </rPr>
      <t xml:space="preserve">, lamin A/C; LP, likely pathogenic; LVEDD, left ventricular end-diastolic dimension; LVEF, left ventricular ejection fraction; NYHA, New York Heart Association classification; P, pathogenic; RVD, right ventricle diameter; </t>
    </r>
    <r>
      <rPr>
        <i/>
        <sz val="12"/>
        <color indexed="8"/>
        <rFont val="Times New Roman"/>
        <family val="1"/>
      </rPr>
      <t>TTN</t>
    </r>
    <r>
      <rPr>
        <sz val="12"/>
        <color indexed="8"/>
        <rFont val="Times New Roman"/>
        <family val="1"/>
      </rPr>
      <t>, titin.
P value &lt;0.05 = *, &lt;0.01 = **</t>
    </r>
  </si>
  <si>
    <t>Continuous variables are expressed as the mean ± SD values, and all categorical variables are depicted using relative frequency distributions.
Disease course: months from symptom onset to heart transplantation.
AF, atrial fibrillation; BMI, body mass index; DCM, dilated cardiomyopathy; IVS, interventricular septum; LAD, left atrial diameter; LP, likely pathogenic; LVEDD, left ventricular end-diastolic dimension; LVEF, left ventricular ejection fraction; NYHA, New York Heart Association classification; P, pathogenic; RVD, right ventricle diameter.</t>
  </si>
  <si>
    <r>
      <t xml:space="preserve">One </t>
    </r>
    <r>
      <rPr>
        <i/>
        <sz val="12"/>
        <color indexed="8"/>
        <rFont val="Times New Roman"/>
        <family val="1"/>
      </rPr>
      <t>TTN</t>
    </r>
    <r>
      <rPr>
        <sz val="12"/>
        <color indexed="8"/>
        <rFont val="Times New Roman"/>
        <family val="1"/>
      </rPr>
      <t xml:space="preserve"> variant (NM_133379:exon46:c.C12949T:p.Q4317X) was predicted to be VUS since it affects only the Novex-3 isoform. Bold PMID represents the paper focused on the HTx patients. ACMG/AMP, American College of Medical Genetics and Genomics and the Association for Molecular Pathology; </t>
    </r>
    <r>
      <rPr>
        <i/>
        <sz val="12"/>
        <color indexed="8"/>
        <rFont val="Times New Roman"/>
        <family val="1"/>
      </rPr>
      <t>ACTC1</t>
    </r>
    <r>
      <rPr>
        <sz val="12"/>
        <color indexed="8"/>
        <rFont val="Times New Roman"/>
        <family val="1"/>
      </rPr>
      <t xml:space="preserve">, actin alpha cardiac muscle 1; </t>
    </r>
    <r>
      <rPr>
        <i/>
        <sz val="12"/>
        <color indexed="8"/>
        <rFont val="Times New Roman"/>
        <family val="1"/>
      </rPr>
      <t>ACTN2</t>
    </r>
    <r>
      <rPr>
        <sz val="12"/>
        <color indexed="8"/>
        <rFont val="Times New Roman"/>
        <family val="1"/>
      </rPr>
      <t xml:space="preserve">, actinin alpha 2; B, benign; </t>
    </r>
    <r>
      <rPr>
        <i/>
        <sz val="12"/>
        <color indexed="8"/>
        <rFont val="Times New Roman"/>
        <family val="1"/>
      </rPr>
      <t>BAG3</t>
    </r>
    <r>
      <rPr>
        <sz val="12"/>
        <color indexed="8"/>
        <rFont val="Times New Roman"/>
        <family val="1"/>
      </rPr>
      <t xml:space="preserve">, BAG cochaperone 3; DCM, dilated cardiomyopathy; </t>
    </r>
    <r>
      <rPr>
        <i/>
        <sz val="12"/>
        <color indexed="8"/>
        <rFont val="Times New Roman"/>
        <family val="1"/>
      </rPr>
      <t>DES</t>
    </r>
    <r>
      <rPr>
        <sz val="12"/>
        <color indexed="8"/>
        <rFont val="Times New Roman"/>
        <family val="1"/>
      </rPr>
      <t xml:space="preserve">, desmin; </t>
    </r>
    <r>
      <rPr>
        <i/>
        <sz val="12"/>
        <color indexed="8"/>
        <rFont val="Times New Roman"/>
        <family val="1"/>
      </rPr>
      <t>DSP</t>
    </r>
    <r>
      <rPr>
        <sz val="12"/>
        <color indexed="8"/>
        <rFont val="Times New Roman"/>
        <family val="1"/>
      </rPr>
      <t xml:space="preserve">, desmoplakin; </t>
    </r>
    <r>
      <rPr>
        <i/>
        <sz val="12"/>
        <color indexed="8"/>
        <rFont val="Times New Roman"/>
        <family val="1"/>
      </rPr>
      <t>FLNC</t>
    </r>
    <r>
      <rPr>
        <sz val="12"/>
        <color indexed="8"/>
        <rFont val="Times New Roman"/>
        <family val="1"/>
      </rPr>
      <t xml:space="preserve">, filamin C; HTx, Heart transplantation; </t>
    </r>
    <r>
      <rPr>
        <i/>
        <sz val="12"/>
        <color indexed="8"/>
        <rFont val="Times New Roman"/>
        <family val="1"/>
      </rPr>
      <t>JPH2</t>
    </r>
    <r>
      <rPr>
        <sz val="12"/>
        <color indexed="8"/>
        <rFont val="Times New Roman"/>
        <family val="1"/>
      </rPr>
      <t xml:space="preserve">, junctophilin 2; LB, likely benign; </t>
    </r>
    <r>
      <rPr>
        <i/>
        <sz val="12"/>
        <color indexed="8"/>
        <rFont val="Times New Roman"/>
        <family val="1"/>
      </rPr>
      <t>LMNA</t>
    </r>
    <r>
      <rPr>
        <sz val="12"/>
        <color indexed="8"/>
        <rFont val="Times New Roman"/>
        <family val="1"/>
      </rPr>
      <t xml:space="preserve">, lamin A/C; LP, likely pathogenic; </t>
    </r>
    <r>
      <rPr>
        <i/>
        <sz val="12"/>
        <color indexed="8"/>
        <rFont val="Times New Roman"/>
        <family val="1"/>
      </rPr>
      <t>MYH7</t>
    </r>
    <r>
      <rPr>
        <sz val="12"/>
        <color indexed="8"/>
        <rFont val="Times New Roman"/>
        <family val="1"/>
      </rPr>
      <t xml:space="preserve">, myosin heavy chain 7; </t>
    </r>
    <r>
      <rPr>
        <i/>
        <sz val="12"/>
        <color indexed="8"/>
        <rFont val="Times New Roman"/>
        <family val="1"/>
      </rPr>
      <t>NEXN</t>
    </r>
    <r>
      <rPr>
        <sz val="12"/>
        <color indexed="8"/>
        <rFont val="Times New Roman"/>
        <family val="1"/>
      </rPr>
      <t xml:space="preserve">, nexilin F-actin binding protein; P, pathogenic; </t>
    </r>
    <r>
      <rPr>
        <i/>
        <sz val="12"/>
        <color indexed="8"/>
        <rFont val="Times New Roman"/>
        <family val="1"/>
      </rPr>
      <t>PLN</t>
    </r>
    <r>
      <rPr>
        <sz val="12"/>
        <color indexed="8"/>
        <rFont val="Times New Roman"/>
        <family val="1"/>
      </rPr>
      <t xml:space="preserve">, phospholamban; </t>
    </r>
    <r>
      <rPr>
        <i/>
        <sz val="12"/>
        <color indexed="8"/>
        <rFont val="Times New Roman"/>
        <family val="1"/>
      </rPr>
      <t>RBM20</t>
    </r>
    <r>
      <rPr>
        <sz val="12"/>
        <color indexed="8"/>
        <rFont val="Times New Roman"/>
        <family val="1"/>
      </rPr>
      <t xml:space="preserve">, RNA binding motif protein 20; </t>
    </r>
    <r>
      <rPr>
        <i/>
        <sz val="12"/>
        <color indexed="8"/>
        <rFont val="Times New Roman"/>
        <family val="1"/>
      </rPr>
      <t>SCN5A</t>
    </r>
    <r>
      <rPr>
        <sz val="12"/>
        <color indexed="8"/>
        <rFont val="Times New Roman"/>
        <family val="1"/>
      </rPr>
      <t xml:space="preserve">, sodium voltage-gated channel alpha subunit 5; </t>
    </r>
    <r>
      <rPr>
        <i/>
        <sz val="12"/>
        <color indexed="8"/>
        <rFont val="Times New Roman"/>
        <family val="1"/>
      </rPr>
      <t>TNNT2</t>
    </r>
    <r>
      <rPr>
        <sz val="12"/>
        <color indexed="8"/>
        <rFont val="Times New Roman"/>
        <family val="1"/>
      </rPr>
      <t xml:space="preserve">, troponin T2, cardiac type; </t>
    </r>
    <r>
      <rPr>
        <i/>
        <sz val="12"/>
        <color indexed="8"/>
        <rFont val="Times New Roman"/>
        <family val="1"/>
      </rPr>
      <t>TTN</t>
    </r>
    <r>
      <rPr>
        <sz val="12"/>
        <color indexed="8"/>
        <rFont val="Times New Roman"/>
        <family val="1"/>
      </rPr>
      <t>, titin; VUS, variant of unknown significance.</t>
    </r>
  </si>
  <si>
    <t>Table S1 Quality control statistics for sequencing.</t>
  </si>
  <si>
    <t>Before filtering</t>
  </si>
  <si>
    <t>After filtering</t>
  </si>
  <si>
    <t>Number of SNPs</t>
  </si>
  <si>
    <t>Number of transitions</t>
  </si>
  <si>
    <t>Number of transversions</t>
  </si>
  <si>
    <t>Number of indels</t>
  </si>
  <si>
    <t>Number of Transversions</t>
  </si>
  <si>
    <t>Table S2 The number of variants carried by each DCM patient before and after filtering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</si>
</sst>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12121"/>
      <name val="Times New Roman"/>
      <family val="1"/>
    </font>
    <font>
      <b/>
      <sz val="12"/>
      <color rgb="FF21212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10" fontId="48" fillId="0" borderId="0" xfId="33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0" fontId="48" fillId="0" borderId="11" xfId="33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77" fontId="48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2.57421875" style="0" customWidth="1"/>
    <col min="2" max="2" width="13.7109375" style="0" customWidth="1"/>
    <col min="3" max="3" width="16.140625" style="0" customWidth="1"/>
    <col min="4" max="4" width="12.28125" style="0" customWidth="1"/>
    <col min="5" max="5" width="13.28125" style="0" customWidth="1"/>
    <col min="8" max="8" width="12.57421875" style="0" customWidth="1"/>
    <col min="9" max="9" width="16.8515625" style="0" customWidth="1"/>
    <col min="10" max="10" width="14.28125" style="0" customWidth="1"/>
    <col min="11" max="11" width="13.57421875" style="0" customWidth="1"/>
  </cols>
  <sheetData>
    <row r="1" spans="1:11" ht="15">
      <c r="A1" s="1" t="s">
        <v>733</v>
      </c>
      <c r="B1" s="2"/>
      <c r="C1" s="3"/>
      <c r="D1" s="2"/>
      <c r="E1" s="4"/>
      <c r="F1" s="5"/>
      <c r="G1" s="5"/>
      <c r="H1" s="3"/>
      <c r="I1" s="2"/>
      <c r="J1" s="3"/>
      <c r="K1" s="6"/>
    </row>
    <row r="2" spans="1:11" ht="46.5">
      <c r="A2" s="7" t="s">
        <v>709</v>
      </c>
      <c r="B2" s="7" t="s">
        <v>0</v>
      </c>
      <c r="C2" s="8" t="s">
        <v>1</v>
      </c>
      <c r="D2" s="7" t="s">
        <v>2</v>
      </c>
      <c r="E2" s="8" t="s">
        <v>3</v>
      </c>
      <c r="F2" s="7" t="s">
        <v>4</v>
      </c>
      <c r="G2" s="7" t="s">
        <v>5</v>
      </c>
      <c r="H2" s="8" t="s">
        <v>6</v>
      </c>
      <c r="I2" s="7" t="s">
        <v>7</v>
      </c>
      <c r="J2" s="8" t="s">
        <v>8</v>
      </c>
      <c r="K2" s="8" t="s">
        <v>9</v>
      </c>
    </row>
    <row r="3" spans="1:11" ht="15">
      <c r="A3" s="9">
        <v>1</v>
      </c>
      <c r="B3" s="10">
        <v>12.25</v>
      </c>
      <c r="C3" s="11">
        <v>40849254</v>
      </c>
      <c r="D3" s="10">
        <v>243.1</v>
      </c>
      <c r="E3" s="11">
        <v>0.04</v>
      </c>
      <c r="F3" s="12">
        <v>95.13</v>
      </c>
      <c r="G3" s="10">
        <v>89.21</v>
      </c>
      <c r="H3" s="11">
        <v>78456970</v>
      </c>
      <c r="I3" s="10">
        <v>146.92</v>
      </c>
      <c r="J3" s="11">
        <v>78299793</v>
      </c>
      <c r="K3" s="13">
        <f aca="true" t="shared" si="0" ref="K3:K66">J3/H3*100%</f>
        <v>0.9979966470792844</v>
      </c>
    </row>
    <row r="4" spans="1:11" ht="15">
      <c r="A4" s="9">
        <v>2</v>
      </c>
      <c r="B4" s="10">
        <v>13.5</v>
      </c>
      <c r="C4" s="11">
        <v>45015572</v>
      </c>
      <c r="D4" s="10">
        <v>267.91</v>
      </c>
      <c r="E4" s="11">
        <v>0.03</v>
      </c>
      <c r="F4" s="12">
        <v>96.06</v>
      </c>
      <c r="G4" s="10">
        <v>90.8</v>
      </c>
      <c r="H4" s="11">
        <v>86788498</v>
      </c>
      <c r="I4" s="10">
        <v>165.32</v>
      </c>
      <c r="J4" s="11">
        <v>86678468</v>
      </c>
      <c r="K4" s="13">
        <f t="shared" si="0"/>
        <v>0.9987322052744824</v>
      </c>
    </row>
    <row r="5" spans="1:11" ht="15">
      <c r="A5" s="9">
        <v>3</v>
      </c>
      <c r="B5" s="10">
        <v>14.46</v>
      </c>
      <c r="C5" s="11">
        <v>48187240</v>
      </c>
      <c r="D5" s="10">
        <v>286.96</v>
      </c>
      <c r="E5" s="11">
        <v>0.06</v>
      </c>
      <c r="F5" s="12">
        <v>93.73</v>
      </c>
      <c r="G5" s="10">
        <v>84.86</v>
      </c>
      <c r="H5" s="11">
        <v>93092924</v>
      </c>
      <c r="I5" s="10">
        <v>177.23</v>
      </c>
      <c r="J5" s="11">
        <v>92900428</v>
      </c>
      <c r="K5" s="13">
        <f t="shared" si="0"/>
        <v>0.9979322166312018</v>
      </c>
    </row>
    <row r="6" spans="1:11" ht="15">
      <c r="A6" s="9">
        <v>4</v>
      </c>
      <c r="B6" s="10">
        <v>11.05</v>
      </c>
      <c r="C6" s="11">
        <v>36818634</v>
      </c>
      <c r="D6" s="10">
        <v>219.29</v>
      </c>
      <c r="E6" s="11">
        <v>0.04</v>
      </c>
      <c r="F6" s="12">
        <v>92.99</v>
      </c>
      <c r="G6" s="10">
        <v>83.73</v>
      </c>
      <c r="H6" s="11">
        <v>71635066</v>
      </c>
      <c r="I6" s="10">
        <v>133.52</v>
      </c>
      <c r="J6" s="11">
        <v>71612787</v>
      </c>
      <c r="K6" s="13">
        <f t="shared" si="0"/>
        <v>0.9996889930973192</v>
      </c>
    </row>
    <row r="7" spans="1:11" ht="15">
      <c r="A7" s="9">
        <v>5</v>
      </c>
      <c r="B7" s="10">
        <v>12.16</v>
      </c>
      <c r="C7" s="11">
        <v>40523261</v>
      </c>
      <c r="D7" s="10">
        <v>241.31</v>
      </c>
      <c r="E7" s="11">
        <v>0.03</v>
      </c>
      <c r="F7" s="12">
        <v>95.39</v>
      </c>
      <c r="G7" s="10">
        <v>89.72</v>
      </c>
      <c r="H7" s="11">
        <v>80046626</v>
      </c>
      <c r="I7" s="10">
        <v>147.7</v>
      </c>
      <c r="J7" s="11">
        <v>79852742</v>
      </c>
      <c r="K7" s="13">
        <f t="shared" si="0"/>
        <v>0.9975778616827647</v>
      </c>
    </row>
    <row r="8" spans="1:11" ht="15">
      <c r="A8" s="9">
        <v>6</v>
      </c>
      <c r="B8" s="10">
        <v>11.43</v>
      </c>
      <c r="C8" s="11">
        <v>38114675</v>
      </c>
      <c r="D8" s="10">
        <v>226.83</v>
      </c>
      <c r="E8" s="11">
        <v>0.04</v>
      </c>
      <c r="F8" s="12">
        <v>94.91</v>
      </c>
      <c r="G8" s="10">
        <v>88.81</v>
      </c>
      <c r="H8" s="11">
        <v>73534620</v>
      </c>
      <c r="I8" s="10">
        <v>135.62</v>
      </c>
      <c r="J8" s="11">
        <v>73394530</v>
      </c>
      <c r="K8" s="13">
        <f t="shared" si="0"/>
        <v>0.9980949109412682</v>
      </c>
    </row>
    <row r="9" spans="1:11" ht="15">
      <c r="A9" s="9">
        <v>7</v>
      </c>
      <c r="B9" s="10">
        <v>10.86</v>
      </c>
      <c r="C9" s="11">
        <v>36194608</v>
      </c>
      <c r="D9" s="10">
        <v>215.52</v>
      </c>
      <c r="E9" s="11">
        <v>0.07</v>
      </c>
      <c r="F9" s="12">
        <v>92.56</v>
      </c>
      <c r="G9" s="10">
        <v>82.58</v>
      </c>
      <c r="H9" s="11">
        <v>69832364</v>
      </c>
      <c r="I9" s="10">
        <v>134.45</v>
      </c>
      <c r="J9" s="11">
        <v>69830007</v>
      </c>
      <c r="K9" s="13">
        <f t="shared" si="0"/>
        <v>0.99996624774152</v>
      </c>
    </row>
    <row r="10" spans="1:11" ht="15">
      <c r="A10" s="9">
        <v>8</v>
      </c>
      <c r="B10" s="10">
        <v>13.42</v>
      </c>
      <c r="C10" s="11">
        <v>44727617</v>
      </c>
      <c r="D10" s="10">
        <v>266.32</v>
      </c>
      <c r="E10" s="11">
        <v>0.07</v>
      </c>
      <c r="F10" s="12">
        <v>90.74</v>
      </c>
      <c r="G10" s="10">
        <v>81.24</v>
      </c>
      <c r="H10" s="11">
        <v>87372980</v>
      </c>
      <c r="I10" s="10">
        <v>159.91</v>
      </c>
      <c r="J10" s="11">
        <v>86866761</v>
      </c>
      <c r="K10" s="13">
        <f t="shared" si="0"/>
        <v>0.9942062294315702</v>
      </c>
    </row>
    <row r="11" spans="1:11" ht="15">
      <c r="A11" s="9">
        <v>9</v>
      </c>
      <c r="B11" s="10">
        <v>10.98</v>
      </c>
      <c r="C11" s="11">
        <v>36585251</v>
      </c>
      <c r="D11" s="10">
        <v>217.9</v>
      </c>
      <c r="E11" s="11">
        <v>0.05</v>
      </c>
      <c r="F11" s="12">
        <v>93.53</v>
      </c>
      <c r="G11" s="10">
        <v>86.66</v>
      </c>
      <c r="H11" s="11">
        <v>70632170</v>
      </c>
      <c r="I11" s="10">
        <v>128.85</v>
      </c>
      <c r="J11" s="11">
        <v>70359241</v>
      </c>
      <c r="K11" s="13">
        <f t="shared" si="0"/>
        <v>0.9961359108746057</v>
      </c>
    </row>
    <row r="12" spans="1:11" ht="15">
      <c r="A12" s="9">
        <v>10</v>
      </c>
      <c r="B12" s="10">
        <v>13.7</v>
      </c>
      <c r="C12" s="11">
        <v>45655780</v>
      </c>
      <c r="D12" s="10">
        <v>271.88</v>
      </c>
      <c r="E12" s="11">
        <v>0.06</v>
      </c>
      <c r="F12" s="12">
        <v>93.28</v>
      </c>
      <c r="G12" s="10">
        <v>84.29</v>
      </c>
      <c r="H12" s="11">
        <v>89076504</v>
      </c>
      <c r="I12" s="10">
        <v>163.46</v>
      </c>
      <c r="J12" s="11">
        <v>88864116</v>
      </c>
      <c r="K12" s="13">
        <f t="shared" si="0"/>
        <v>0.9976156675389954</v>
      </c>
    </row>
    <row r="13" spans="1:11" ht="15">
      <c r="A13" s="9">
        <v>11</v>
      </c>
      <c r="B13" s="10">
        <v>11.56</v>
      </c>
      <c r="C13" s="11">
        <v>38540581</v>
      </c>
      <c r="D13" s="10">
        <v>229.41</v>
      </c>
      <c r="E13" s="11">
        <v>0.03</v>
      </c>
      <c r="F13" s="12">
        <v>95.08</v>
      </c>
      <c r="G13" s="10">
        <v>89.41</v>
      </c>
      <c r="H13" s="11">
        <v>76014114</v>
      </c>
      <c r="I13" s="10">
        <v>141.96</v>
      </c>
      <c r="J13" s="11">
        <v>75711599</v>
      </c>
      <c r="K13" s="13">
        <f t="shared" si="0"/>
        <v>0.9960202785498493</v>
      </c>
    </row>
    <row r="14" spans="1:11" ht="15">
      <c r="A14" s="9">
        <v>12</v>
      </c>
      <c r="B14" s="10">
        <v>14.12</v>
      </c>
      <c r="C14" s="11">
        <v>47068379</v>
      </c>
      <c r="D14" s="10">
        <v>280.21</v>
      </c>
      <c r="E14" s="11">
        <v>0.03</v>
      </c>
      <c r="F14" s="12">
        <v>94.97</v>
      </c>
      <c r="G14" s="10">
        <v>89.26</v>
      </c>
      <c r="H14" s="11">
        <v>93339318</v>
      </c>
      <c r="I14" s="10">
        <v>173.99</v>
      </c>
      <c r="J14" s="11">
        <v>92948560</v>
      </c>
      <c r="K14" s="13">
        <f t="shared" si="0"/>
        <v>0.9958135755823714</v>
      </c>
    </row>
    <row r="15" spans="1:11" ht="15">
      <c r="A15" s="9">
        <v>13</v>
      </c>
      <c r="B15" s="10">
        <v>13.32</v>
      </c>
      <c r="C15" s="11">
        <v>44407072</v>
      </c>
      <c r="D15" s="10">
        <v>264.34</v>
      </c>
      <c r="E15" s="11">
        <v>0.04</v>
      </c>
      <c r="F15" s="12">
        <v>95.11</v>
      </c>
      <c r="G15" s="10">
        <v>89.22</v>
      </c>
      <c r="H15" s="11">
        <v>87658622</v>
      </c>
      <c r="I15" s="10">
        <v>167.68</v>
      </c>
      <c r="J15" s="11">
        <v>87409827</v>
      </c>
      <c r="K15" s="13">
        <f t="shared" si="0"/>
        <v>0.997161773772807</v>
      </c>
    </row>
    <row r="16" spans="1:11" ht="15">
      <c r="A16" s="9">
        <v>14</v>
      </c>
      <c r="B16" s="10">
        <v>14.2</v>
      </c>
      <c r="C16" s="11">
        <v>47349361</v>
      </c>
      <c r="D16" s="10">
        <v>281.8</v>
      </c>
      <c r="E16" s="11">
        <v>0.03</v>
      </c>
      <c r="F16" s="12">
        <v>96.01</v>
      </c>
      <c r="G16" s="10">
        <v>90.86</v>
      </c>
      <c r="H16" s="11">
        <v>93224810</v>
      </c>
      <c r="I16" s="10">
        <v>175.26</v>
      </c>
      <c r="J16" s="11">
        <v>93066940</v>
      </c>
      <c r="K16" s="13">
        <f t="shared" si="0"/>
        <v>0.9983065666746868</v>
      </c>
    </row>
    <row r="17" spans="1:11" ht="15">
      <c r="A17" s="9">
        <v>15</v>
      </c>
      <c r="B17" s="10">
        <v>13.38</v>
      </c>
      <c r="C17" s="11">
        <v>44615950</v>
      </c>
      <c r="D17" s="10">
        <v>265.53</v>
      </c>
      <c r="E17" s="11">
        <v>0.04</v>
      </c>
      <c r="F17" s="12">
        <v>95.16</v>
      </c>
      <c r="G17" s="10">
        <v>89.34</v>
      </c>
      <c r="H17" s="11">
        <v>88197182</v>
      </c>
      <c r="I17" s="10">
        <v>167.46</v>
      </c>
      <c r="J17" s="11">
        <v>87931913</v>
      </c>
      <c r="K17" s="13">
        <f t="shared" si="0"/>
        <v>0.9969923188702333</v>
      </c>
    </row>
    <row r="18" spans="1:11" ht="15">
      <c r="A18" s="9">
        <v>16</v>
      </c>
      <c r="B18" s="10">
        <v>13.91</v>
      </c>
      <c r="C18" s="11">
        <v>46382506</v>
      </c>
      <c r="D18" s="10">
        <v>276.04</v>
      </c>
      <c r="E18" s="11">
        <v>0.06</v>
      </c>
      <c r="F18" s="12">
        <v>93.44</v>
      </c>
      <c r="G18" s="10">
        <v>84.59</v>
      </c>
      <c r="H18" s="11">
        <v>90572662</v>
      </c>
      <c r="I18" s="10">
        <v>166.96</v>
      </c>
      <c r="J18" s="11">
        <v>90372561</v>
      </c>
      <c r="K18" s="13">
        <f t="shared" si="0"/>
        <v>0.9977907130520245</v>
      </c>
    </row>
    <row r="19" spans="1:11" ht="15">
      <c r="A19" s="9">
        <v>17</v>
      </c>
      <c r="B19" s="10">
        <v>14.75</v>
      </c>
      <c r="C19" s="11">
        <v>49177690</v>
      </c>
      <c r="D19" s="10">
        <v>292.71</v>
      </c>
      <c r="E19" s="11">
        <v>0.03</v>
      </c>
      <c r="F19" s="12">
        <v>95.72</v>
      </c>
      <c r="G19" s="10">
        <v>90.29</v>
      </c>
      <c r="H19" s="11">
        <v>97255126</v>
      </c>
      <c r="I19" s="10">
        <v>185.8</v>
      </c>
      <c r="J19" s="11">
        <v>97053727</v>
      </c>
      <c r="K19" s="13">
        <f t="shared" si="0"/>
        <v>0.9979291682784925</v>
      </c>
    </row>
    <row r="20" spans="1:11" ht="15">
      <c r="A20" s="9">
        <v>18</v>
      </c>
      <c r="B20" s="10">
        <v>12.37</v>
      </c>
      <c r="C20" s="11">
        <v>41231819</v>
      </c>
      <c r="D20" s="10">
        <v>245.48</v>
      </c>
      <c r="E20" s="11">
        <v>0.03</v>
      </c>
      <c r="F20" s="12">
        <v>96.11</v>
      </c>
      <c r="G20" s="10">
        <v>91.1</v>
      </c>
      <c r="H20" s="11">
        <v>81188900</v>
      </c>
      <c r="I20" s="10">
        <v>153.61</v>
      </c>
      <c r="J20" s="11">
        <v>81059710</v>
      </c>
      <c r="K20" s="13">
        <f t="shared" si="0"/>
        <v>0.9984087726277854</v>
      </c>
    </row>
    <row r="21" spans="1:11" ht="15">
      <c r="A21" s="9">
        <v>19</v>
      </c>
      <c r="B21" s="10">
        <v>11.7</v>
      </c>
      <c r="C21" s="11">
        <v>39014033</v>
      </c>
      <c r="D21" s="10">
        <v>232.19</v>
      </c>
      <c r="E21" s="11">
        <v>0.07</v>
      </c>
      <c r="F21" s="12">
        <v>92.63</v>
      </c>
      <c r="G21" s="10">
        <v>82.97</v>
      </c>
      <c r="H21" s="11">
        <v>76922052</v>
      </c>
      <c r="I21" s="10">
        <v>146.78</v>
      </c>
      <c r="J21" s="11">
        <v>76889121</v>
      </c>
      <c r="K21" s="13">
        <f t="shared" si="0"/>
        <v>0.9995718912958796</v>
      </c>
    </row>
    <row r="22" spans="1:11" ht="15">
      <c r="A22" s="9">
        <v>20</v>
      </c>
      <c r="B22" s="10">
        <v>14.34</v>
      </c>
      <c r="C22" s="11">
        <v>47793918</v>
      </c>
      <c r="D22" s="10">
        <v>284.58</v>
      </c>
      <c r="E22" s="11">
        <v>0.07</v>
      </c>
      <c r="F22" s="12">
        <v>91.76</v>
      </c>
      <c r="G22" s="10">
        <v>82.52</v>
      </c>
      <c r="H22" s="11">
        <v>93045964</v>
      </c>
      <c r="I22" s="10">
        <v>170.16</v>
      </c>
      <c r="J22" s="11">
        <v>92654289</v>
      </c>
      <c r="K22" s="13">
        <f t="shared" si="0"/>
        <v>0.9957905213384645</v>
      </c>
    </row>
    <row r="23" spans="1:11" ht="15">
      <c r="A23" s="9">
        <v>21</v>
      </c>
      <c r="B23" s="10">
        <v>15.98</v>
      </c>
      <c r="C23" s="11">
        <v>53275950</v>
      </c>
      <c r="D23" s="10">
        <v>317.12</v>
      </c>
      <c r="E23" s="11">
        <v>0.03</v>
      </c>
      <c r="F23" s="12">
        <v>96.04</v>
      </c>
      <c r="G23" s="10">
        <v>90.95</v>
      </c>
      <c r="H23" s="11">
        <v>104998602</v>
      </c>
      <c r="I23" s="10">
        <v>199.91</v>
      </c>
      <c r="J23" s="11">
        <v>104815101</v>
      </c>
      <c r="K23" s="13">
        <f t="shared" si="0"/>
        <v>0.9982523481598355</v>
      </c>
    </row>
    <row r="24" spans="1:11" ht="15">
      <c r="A24" s="9">
        <v>22</v>
      </c>
      <c r="B24" s="10">
        <v>12.16</v>
      </c>
      <c r="C24" s="11">
        <v>40548423</v>
      </c>
      <c r="D24" s="10">
        <v>241.31</v>
      </c>
      <c r="E24" s="11">
        <v>0.08</v>
      </c>
      <c r="F24" s="12">
        <v>90.75</v>
      </c>
      <c r="G24" s="10">
        <v>80.91</v>
      </c>
      <c r="H24" s="11">
        <v>79367516</v>
      </c>
      <c r="I24" s="10">
        <v>140.01</v>
      </c>
      <c r="J24" s="11">
        <v>78961559</v>
      </c>
      <c r="K24" s="13">
        <f t="shared" si="0"/>
        <v>0.9948850988356496</v>
      </c>
    </row>
    <row r="25" spans="1:11" ht="15">
      <c r="A25" s="9">
        <v>23</v>
      </c>
      <c r="B25" s="10">
        <v>12.57</v>
      </c>
      <c r="C25" s="11">
        <v>41894796</v>
      </c>
      <c r="D25" s="10">
        <v>249.45</v>
      </c>
      <c r="E25" s="11">
        <v>0.06</v>
      </c>
      <c r="F25" s="12">
        <v>93.65</v>
      </c>
      <c r="G25" s="10">
        <v>85</v>
      </c>
      <c r="H25" s="11">
        <v>81351514</v>
      </c>
      <c r="I25" s="10">
        <v>151.55</v>
      </c>
      <c r="J25" s="11">
        <v>81163285</v>
      </c>
      <c r="K25" s="13">
        <f t="shared" si="0"/>
        <v>0.9976862262206946</v>
      </c>
    </row>
    <row r="26" spans="1:11" ht="15">
      <c r="A26" s="9">
        <v>24</v>
      </c>
      <c r="B26" s="10">
        <v>15.18</v>
      </c>
      <c r="C26" s="11">
        <v>50602867</v>
      </c>
      <c r="D26" s="10">
        <v>301.25</v>
      </c>
      <c r="E26" s="11">
        <v>0.07</v>
      </c>
      <c r="F26" s="12">
        <v>91.78</v>
      </c>
      <c r="G26" s="10">
        <v>83.25</v>
      </c>
      <c r="H26" s="11">
        <v>99763998</v>
      </c>
      <c r="I26" s="10">
        <v>185.97</v>
      </c>
      <c r="J26" s="11">
        <v>99244584</v>
      </c>
      <c r="K26" s="13">
        <f t="shared" si="0"/>
        <v>0.9947935727275083</v>
      </c>
    </row>
    <row r="27" spans="1:11" ht="15">
      <c r="A27" s="9">
        <v>25</v>
      </c>
      <c r="B27" s="10">
        <v>11.35</v>
      </c>
      <c r="C27" s="11">
        <v>37834202</v>
      </c>
      <c r="D27" s="10">
        <v>225.24</v>
      </c>
      <c r="E27" s="11">
        <v>0.05</v>
      </c>
      <c r="F27" s="12">
        <v>93.47</v>
      </c>
      <c r="G27" s="10">
        <v>85.73</v>
      </c>
      <c r="H27" s="11">
        <v>74636252</v>
      </c>
      <c r="I27" s="10">
        <v>139.39</v>
      </c>
      <c r="J27" s="11">
        <v>74423716</v>
      </c>
      <c r="K27" s="13">
        <f t="shared" si="0"/>
        <v>0.9971523757650639</v>
      </c>
    </row>
    <row r="28" spans="1:11" ht="15">
      <c r="A28" s="9">
        <v>26</v>
      </c>
      <c r="B28" s="10">
        <v>13.66</v>
      </c>
      <c r="C28" s="11">
        <v>45517220</v>
      </c>
      <c r="D28" s="10">
        <v>271.08</v>
      </c>
      <c r="E28" s="11">
        <v>0.05</v>
      </c>
      <c r="F28" s="12">
        <v>93.66</v>
      </c>
      <c r="G28" s="10">
        <v>86.09</v>
      </c>
      <c r="H28" s="11">
        <v>89904044</v>
      </c>
      <c r="I28" s="10">
        <v>169</v>
      </c>
      <c r="J28" s="11">
        <v>89680367</v>
      </c>
      <c r="K28" s="13">
        <f t="shared" si="0"/>
        <v>0.9975120474002259</v>
      </c>
    </row>
    <row r="29" spans="1:11" ht="15">
      <c r="A29" s="9">
        <v>27</v>
      </c>
      <c r="B29" s="10">
        <v>11.47</v>
      </c>
      <c r="C29" s="11">
        <v>38241828</v>
      </c>
      <c r="D29" s="10">
        <v>227.62</v>
      </c>
      <c r="E29" s="11">
        <v>0.05</v>
      </c>
      <c r="F29" s="12">
        <v>92.86</v>
      </c>
      <c r="G29" s="10">
        <v>83.51</v>
      </c>
      <c r="H29" s="11">
        <v>74160932</v>
      </c>
      <c r="I29" s="10">
        <v>137.89</v>
      </c>
      <c r="J29" s="11">
        <v>74141169</v>
      </c>
      <c r="K29" s="13">
        <f t="shared" si="0"/>
        <v>0.9997335119790566</v>
      </c>
    </row>
    <row r="30" spans="1:11" ht="15">
      <c r="A30" s="9">
        <v>28</v>
      </c>
      <c r="B30" s="10">
        <v>12.74</v>
      </c>
      <c r="C30" s="11">
        <v>42465901</v>
      </c>
      <c r="D30" s="10">
        <v>252.82</v>
      </c>
      <c r="E30" s="11">
        <v>0.06</v>
      </c>
      <c r="F30" s="12">
        <v>93.8</v>
      </c>
      <c r="G30" s="10">
        <v>85.19</v>
      </c>
      <c r="H30" s="11">
        <v>82957552</v>
      </c>
      <c r="I30" s="10">
        <v>156.19</v>
      </c>
      <c r="J30" s="11">
        <v>82791838</v>
      </c>
      <c r="K30" s="13">
        <f t="shared" si="0"/>
        <v>0.998002424179537</v>
      </c>
    </row>
    <row r="31" spans="1:11" ht="15">
      <c r="A31" s="9">
        <v>29</v>
      </c>
      <c r="B31" s="10">
        <v>11.58</v>
      </c>
      <c r="C31" s="11">
        <v>38595822</v>
      </c>
      <c r="D31" s="10">
        <v>229.8</v>
      </c>
      <c r="E31" s="11">
        <v>0.07</v>
      </c>
      <c r="F31" s="12">
        <v>91.84</v>
      </c>
      <c r="G31" s="10">
        <v>82.89</v>
      </c>
      <c r="H31" s="11">
        <v>75156556</v>
      </c>
      <c r="I31" s="10">
        <v>136.53</v>
      </c>
      <c r="J31" s="11">
        <v>74875524</v>
      </c>
      <c r="K31" s="13">
        <f t="shared" si="0"/>
        <v>0.9962607121060736</v>
      </c>
    </row>
    <row r="32" spans="1:11" ht="15">
      <c r="A32" s="9">
        <v>30</v>
      </c>
      <c r="B32" s="10">
        <v>14.16</v>
      </c>
      <c r="C32" s="11">
        <v>47209847</v>
      </c>
      <c r="D32" s="10">
        <v>281</v>
      </c>
      <c r="E32" s="11">
        <v>0.05</v>
      </c>
      <c r="F32" s="12">
        <v>93.87</v>
      </c>
      <c r="G32" s="10">
        <v>86.41</v>
      </c>
      <c r="H32" s="11">
        <v>93005748</v>
      </c>
      <c r="I32" s="10">
        <v>175.19</v>
      </c>
      <c r="J32" s="11">
        <v>92748858</v>
      </c>
      <c r="K32" s="13">
        <f t="shared" si="0"/>
        <v>0.997237912650302</v>
      </c>
    </row>
    <row r="33" spans="1:11" ht="15">
      <c r="A33" s="9">
        <v>31</v>
      </c>
      <c r="B33" s="10">
        <v>12.42</v>
      </c>
      <c r="C33" s="11">
        <v>41386774</v>
      </c>
      <c r="D33" s="10">
        <v>246.47</v>
      </c>
      <c r="E33" s="11">
        <v>0.03</v>
      </c>
      <c r="F33" s="12">
        <v>95.67</v>
      </c>
      <c r="G33" s="10">
        <v>90.27</v>
      </c>
      <c r="H33" s="11">
        <v>81644694</v>
      </c>
      <c r="I33" s="10">
        <v>153.07</v>
      </c>
      <c r="J33" s="11">
        <v>81438250</v>
      </c>
      <c r="K33" s="13">
        <f t="shared" si="0"/>
        <v>0.9974714339672827</v>
      </c>
    </row>
    <row r="34" spans="1:11" ht="15">
      <c r="A34" s="9">
        <v>32</v>
      </c>
      <c r="B34" s="10">
        <v>11.29</v>
      </c>
      <c r="C34" s="11">
        <v>37628543</v>
      </c>
      <c r="D34" s="10">
        <v>224.05</v>
      </c>
      <c r="E34" s="11">
        <v>0.05</v>
      </c>
      <c r="F34" s="12">
        <v>94.38</v>
      </c>
      <c r="G34" s="10">
        <v>87.22</v>
      </c>
      <c r="H34" s="11">
        <v>72120698</v>
      </c>
      <c r="I34" s="10">
        <v>132.65</v>
      </c>
      <c r="J34" s="11">
        <v>71807249</v>
      </c>
      <c r="K34" s="13">
        <f t="shared" si="0"/>
        <v>0.9956538274213597</v>
      </c>
    </row>
    <row r="35" spans="1:11" ht="15">
      <c r="A35" s="9">
        <v>33</v>
      </c>
      <c r="B35" s="10">
        <v>13.13</v>
      </c>
      <c r="C35" s="11">
        <v>43761226</v>
      </c>
      <c r="D35" s="10">
        <v>260.56</v>
      </c>
      <c r="E35" s="11">
        <v>0.06</v>
      </c>
      <c r="F35" s="12">
        <v>94.13</v>
      </c>
      <c r="G35" s="10">
        <v>85.66</v>
      </c>
      <c r="H35" s="11">
        <v>85269994</v>
      </c>
      <c r="I35" s="10">
        <v>159.18</v>
      </c>
      <c r="J35" s="11">
        <v>85118158</v>
      </c>
      <c r="K35" s="13">
        <f t="shared" si="0"/>
        <v>0.9982193501737552</v>
      </c>
    </row>
    <row r="36" spans="1:11" ht="15">
      <c r="A36" s="9">
        <v>34</v>
      </c>
      <c r="B36" s="10">
        <v>14.91</v>
      </c>
      <c r="C36" s="11">
        <v>49714838</v>
      </c>
      <c r="D36" s="10">
        <v>295.89</v>
      </c>
      <c r="E36" s="11">
        <v>0.03</v>
      </c>
      <c r="F36" s="12">
        <v>95.87</v>
      </c>
      <c r="G36" s="10">
        <v>90.62</v>
      </c>
      <c r="H36" s="11">
        <v>97984410</v>
      </c>
      <c r="I36" s="10">
        <v>187.52</v>
      </c>
      <c r="J36" s="11">
        <v>97790348</v>
      </c>
      <c r="K36" s="13">
        <f t="shared" si="0"/>
        <v>0.9980194604427378</v>
      </c>
    </row>
    <row r="37" spans="1:11" ht="15">
      <c r="A37" s="9">
        <v>35</v>
      </c>
      <c r="B37" s="10">
        <v>10.48</v>
      </c>
      <c r="C37" s="11">
        <v>34941902</v>
      </c>
      <c r="D37" s="10">
        <v>207.98</v>
      </c>
      <c r="E37" s="11">
        <v>0.03</v>
      </c>
      <c r="F37" s="12">
        <v>96.02</v>
      </c>
      <c r="G37" s="10">
        <v>90.91</v>
      </c>
      <c r="H37" s="11">
        <v>68781102</v>
      </c>
      <c r="I37" s="10">
        <v>132.09</v>
      </c>
      <c r="J37" s="11">
        <v>68660412</v>
      </c>
      <c r="K37" s="13">
        <f t="shared" si="0"/>
        <v>0.9982453029031143</v>
      </c>
    </row>
    <row r="38" spans="1:11" ht="15">
      <c r="A38" s="9">
        <v>36</v>
      </c>
      <c r="B38" s="10">
        <v>10.87</v>
      </c>
      <c r="C38" s="11">
        <v>36233523</v>
      </c>
      <c r="D38" s="10">
        <v>215.71</v>
      </c>
      <c r="E38" s="11">
        <v>0.05</v>
      </c>
      <c r="F38" s="12">
        <v>93.66</v>
      </c>
      <c r="G38" s="10">
        <v>86.16</v>
      </c>
      <c r="H38" s="11">
        <v>70644936</v>
      </c>
      <c r="I38" s="10">
        <v>124.76</v>
      </c>
      <c r="J38" s="11">
        <v>70275858</v>
      </c>
      <c r="K38" s="13">
        <f t="shared" si="0"/>
        <v>0.9947755915583248</v>
      </c>
    </row>
    <row r="39" spans="1:11" ht="15">
      <c r="A39" s="9">
        <v>37</v>
      </c>
      <c r="B39" s="10">
        <v>12.71</v>
      </c>
      <c r="C39" s="11">
        <v>42368625</v>
      </c>
      <c r="D39" s="10">
        <v>252.23</v>
      </c>
      <c r="E39" s="11">
        <v>0.07</v>
      </c>
      <c r="F39" s="12">
        <v>93.03</v>
      </c>
      <c r="G39" s="10">
        <v>84</v>
      </c>
      <c r="H39" s="11">
        <v>83860586</v>
      </c>
      <c r="I39" s="10">
        <v>159.15</v>
      </c>
      <c r="J39" s="11">
        <v>83819106</v>
      </c>
      <c r="K39" s="13">
        <f t="shared" si="0"/>
        <v>0.9995053695427313</v>
      </c>
    </row>
    <row r="40" spans="1:11" ht="15">
      <c r="A40" s="9">
        <v>38</v>
      </c>
      <c r="B40" s="10">
        <v>11.27</v>
      </c>
      <c r="C40" s="11">
        <v>37564659</v>
      </c>
      <c r="D40" s="10">
        <v>223.65</v>
      </c>
      <c r="E40" s="11">
        <v>0.07</v>
      </c>
      <c r="F40" s="12">
        <v>93.02</v>
      </c>
      <c r="G40" s="10">
        <v>83.58</v>
      </c>
      <c r="H40" s="11">
        <v>73363526</v>
      </c>
      <c r="I40" s="10">
        <v>131.25</v>
      </c>
      <c r="J40" s="11">
        <v>73191003</v>
      </c>
      <c r="K40" s="13">
        <f t="shared" si="0"/>
        <v>0.9976483818403167</v>
      </c>
    </row>
    <row r="41" spans="1:11" ht="15">
      <c r="A41" s="9">
        <v>39</v>
      </c>
      <c r="B41" s="10">
        <v>11.72</v>
      </c>
      <c r="C41" s="11">
        <v>39080099</v>
      </c>
      <c r="D41" s="10">
        <v>232.58</v>
      </c>
      <c r="E41" s="11">
        <v>0.04</v>
      </c>
      <c r="F41" s="12">
        <v>95.07</v>
      </c>
      <c r="G41" s="10">
        <v>89.11</v>
      </c>
      <c r="H41" s="11">
        <v>75785154</v>
      </c>
      <c r="I41" s="10">
        <v>139.66</v>
      </c>
      <c r="J41" s="11">
        <v>75651657</v>
      </c>
      <c r="K41" s="13">
        <f t="shared" si="0"/>
        <v>0.9982384808507482</v>
      </c>
    </row>
    <row r="42" spans="1:11" ht="15">
      <c r="A42" s="9">
        <v>40</v>
      </c>
      <c r="B42" s="10">
        <v>11.53</v>
      </c>
      <c r="C42" s="11">
        <v>38436337</v>
      </c>
      <c r="D42" s="10">
        <v>228.81</v>
      </c>
      <c r="E42" s="11">
        <v>0.03</v>
      </c>
      <c r="F42" s="12">
        <v>95.68</v>
      </c>
      <c r="G42" s="10">
        <v>90.31</v>
      </c>
      <c r="H42" s="11">
        <v>75537892</v>
      </c>
      <c r="I42" s="10">
        <v>141.23</v>
      </c>
      <c r="J42" s="11">
        <v>75385495</v>
      </c>
      <c r="K42" s="13">
        <f t="shared" si="0"/>
        <v>0.9979825092286134</v>
      </c>
    </row>
    <row r="43" spans="1:11" ht="15">
      <c r="A43" s="9">
        <v>41</v>
      </c>
      <c r="B43" s="10">
        <v>12.49</v>
      </c>
      <c r="C43" s="11">
        <v>41647558</v>
      </c>
      <c r="D43" s="10">
        <v>247.86</v>
      </c>
      <c r="E43" s="11">
        <v>0.03</v>
      </c>
      <c r="F43" s="12">
        <v>95.58</v>
      </c>
      <c r="G43" s="10">
        <v>90.12</v>
      </c>
      <c r="H43" s="11">
        <v>82402346</v>
      </c>
      <c r="I43" s="10">
        <v>152.99</v>
      </c>
      <c r="J43" s="11">
        <v>82187951</v>
      </c>
      <c r="K43" s="13">
        <f t="shared" si="0"/>
        <v>0.9973981930077573</v>
      </c>
    </row>
    <row r="44" spans="1:11" ht="15">
      <c r="A44" s="9">
        <v>42</v>
      </c>
      <c r="B44" s="10">
        <v>12.51</v>
      </c>
      <c r="C44" s="11">
        <v>41697957</v>
      </c>
      <c r="D44" s="10">
        <v>248.26</v>
      </c>
      <c r="E44" s="11">
        <v>0.07</v>
      </c>
      <c r="F44" s="12">
        <v>92.33</v>
      </c>
      <c r="G44" s="10">
        <v>82.71</v>
      </c>
      <c r="H44" s="11">
        <v>81544036</v>
      </c>
      <c r="I44" s="10">
        <v>147.09</v>
      </c>
      <c r="J44" s="11">
        <v>81315207</v>
      </c>
      <c r="K44" s="13">
        <f t="shared" si="0"/>
        <v>0.9971937984526544</v>
      </c>
    </row>
    <row r="45" spans="1:11" ht="15">
      <c r="A45" s="9">
        <v>43</v>
      </c>
      <c r="B45" s="10">
        <v>10.54</v>
      </c>
      <c r="C45" s="11">
        <v>35141151</v>
      </c>
      <c r="D45" s="10">
        <v>209.17</v>
      </c>
      <c r="E45" s="11">
        <v>0.03</v>
      </c>
      <c r="F45" s="12">
        <v>96.34</v>
      </c>
      <c r="G45" s="10">
        <v>91.25</v>
      </c>
      <c r="H45" s="11">
        <v>68327456</v>
      </c>
      <c r="I45" s="10">
        <v>129.22</v>
      </c>
      <c r="J45" s="11">
        <v>68261563</v>
      </c>
      <c r="K45" s="13">
        <f t="shared" si="0"/>
        <v>0.9990356292498289</v>
      </c>
    </row>
    <row r="46" spans="1:11" ht="15">
      <c r="A46" s="9">
        <v>44</v>
      </c>
      <c r="B46" s="10">
        <v>16.93</v>
      </c>
      <c r="C46" s="11">
        <v>56419731</v>
      </c>
      <c r="D46" s="10">
        <v>335.98</v>
      </c>
      <c r="E46" s="11">
        <v>0.03</v>
      </c>
      <c r="F46" s="12">
        <v>95.58</v>
      </c>
      <c r="G46" s="10">
        <v>90.25</v>
      </c>
      <c r="H46" s="11">
        <v>111254288</v>
      </c>
      <c r="I46" s="10">
        <v>211.76</v>
      </c>
      <c r="J46" s="11">
        <v>110923296</v>
      </c>
      <c r="K46" s="13">
        <f t="shared" si="0"/>
        <v>0.9970249056827365</v>
      </c>
    </row>
    <row r="47" spans="1:11" ht="15">
      <c r="A47" s="9">
        <v>45</v>
      </c>
      <c r="B47" s="10">
        <v>13.36</v>
      </c>
      <c r="C47" s="11">
        <v>44538748</v>
      </c>
      <c r="D47" s="10">
        <v>265.13</v>
      </c>
      <c r="E47" s="11">
        <v>0.04</v>
      </c>
      <c r="F47" s="12">
        <v>94.93</v>
      </c>
      <c r="G47" s="10">
        <v>88.91</v>
      </c>
      <c r="H47" s="11">
        <v>85838282</v>
      </c>
      <c r="I47" s="10">
        <v>161.48</v>
      </c>
      <c r="J47" s="11">
        <v>85638778</v>
      </c>
      <c r="K47" s="13">
        <f t="shared" si="0"/>
        <v>0.9976758155527856</v>
      </c>
    </row>
    <row r="48" spans="1:11" ht="15">
      <c r="A48" s="9">
        <v>46</v>
      </c>
      <c r="B48" s="10">
        <v>12.6</v>
      </c>
      <c r="C48" s="11">
        <v>41996504</v>
      </c>
      <c r="D48" s="10">
        <v>250.05</v>
      </c>
      <c r="E48" s="11">
        <v>0.03</v>
      </c>
      <c r="F48" s="12">
        <v>95.75</v>
      </c>
      <c r="G48" s="10">
        <v>90.4</v>
      </c>
      <c r="H48" s="11">
        <v>82150146</v>
      </c>
      <c r="I48" s="10">
        <v>157.93</v>
      </c>
      <c r="J48" s="11">
        <v>81957473</v>
      </c>
      <c r="K48" s="13">
        <f t="shared" si="0"/>
        <v>0.9976546237665846</v>
      </c>
    </row>
    <row r="49" spans="1:11" ht="15">
      <c r="A49" s="9">
        <v>47</v>
      </c>
      <c r="B49" s="10">
        <v>12.31</v>
      </c>
      <c r="C49" s="11">
        <v>41040568</v>
      </c>
      <c r="D49" s="10">
        <v>244.29</v>
      </c>
      <c r="E49" s="11">
        <v>0.04</v>
      </c>
      <c r="F49" s="12">
        <v>94.71</v>
      </c>
      <c r="G49" s="10">
        <v>88.53</v>
      </c>
      <c r="H49" s="11">
        <v>80028888</v>
      </c>
      <c r="I49" s="10">
        <v>149.04</v>
      </c>
      <c r="J49" s="11">
        <v>79840050</v>
      </c>
      <c r="K49" s="13">
        <f t="shared" si="0"/>
        <v>0.9976403770598437</v>
      </c>
    </row>
    <row r="50" spans="1:11" ht="15">
      <c r="A50" s="9">
        <v>48</v>
      </c>
      <c r="B50" s="10">
        <v>11.94</v>
      </c>
      <c r="C50" s="11">
        <v>39798146</v>
      </c>
      <c r="D50" s="10">
        <v>236.95</v>
      </c>
      <c r="E50" s="11">
        <v>0.03</v>
      </c>
      <c r="F50" s="12">
        <v>95.43</v>
      </c>
      <c r="G50" s="10">
        <v>90.02</v>
      </c>
      <c r="H50" s="11">
        <v>78729622</v>
      </c>
      <c r="I50" s="10">
        <v>144.06</v>
      </c>
      <c r="J50" s="11">
        <v>78469485</v>
      </c>
      <c r="K50" s="13">
        <f t="shared" si="0"/>
        <v>0.9966958179984657</v>
      </c>
    </row>
    <row r="51" spans="1:11" ht="15">
      <c r="A51" s="9">
        <v>49</v>
      </c>
      <c r="B51" s="10">
        <v>11.56</v>
      </c>
      <c r="C51" s="11">
        <v>38533905</v>
      </c>
      <c r="D51" s="10">
        <v>229.41</v>
      </c>
      <c r="E51" s="11">
        <v>0.05</v>
      </c>
      <c r="F51" s="12">
        <v>93.58</v>
      </c>
      <c r="G51" s="10">
        <v>86.03</v>
      </c>
      <c r="H51" s="11">
        <v>75828058</v>
      </c>
      <c r="I51" s="10">
        <v>143.94</v>
      </c>
      <c r="J51" s="11">
        <v>75625290</v>
      </c>
      <c r="K51" s="13">
        <f t="shared" si="0"/>
        <v>0.9973259502439058</v>
      </c>
    </row>
    <row r="52" spans="1:11" ht="15">
      <c r="A52" s="9">
        <v>50</v>
      </c>
      <c r="B52" s="10">
        <v>11.66</v>
      </c>
      <c r="C52" s="11">
        <v>38871961</v>
      </c>
      <c r="D52" s="10">
        <v>231.39</v>
      </c>
      <c r="E52" s="11">
        <v>0.03</v>
      </c>
      <c r="F52" s="12">
        <v>95.94</v>
      </c>
      <c r="G52" s="10">
        <v>90.76</v>
      </c>
      <c r="H52" s="11">
        <v>75910664</v>
      </c>
      <c r="I52" s="10">
        <v>148.12</v>
      </c>
      <c r="J52" s="11">
        <v>75754354</v>
      </c>
      <c r="K52" s="13">
        <f t="shared" si="0"/>
        <v>0.9979408690194042</v>
      </c>
    </row>
    <row r="53" spans="1:11" ht="15">
      <c r="A53" s="9">
        <v>51</v>
      </c>
      <c r="B53" s="10">
        <v>11.92</v>
      </c>
      <c r="C53" s="11">
        <v>39749360</v>
      </c>
      <c r="D53" s="10">
        <v>236.55</v>
      </c>
      <c r="E53" s="11">
        <v>0.04</v>
      </c>
      <c r="F53" s="12">
        <v>94.57</v>
      </c>
      <c r="G53" s="10">
        <v>88.28</v>
      </c>
      <c r="H53" s="11">
        <v>77293824</v>
      </c>
      <c r="I53" s="10">
        <v>145.08</v>
      </c>
      <c r="J53" s="11">
        <v>77101134</v>
      </c>
      <c r="K53" s="13">
        <f t="shared" si="0"/>
        <v>0.9975070453235695</v>
      </c>
    </row>
    <row r="54" spans="1:11" ht="15">
      <c r="A54" s="9">
        <v>52</v>
      </c>
      <c r="B54" s="10">
        <v>10.16</v>
      </c>
      <c r="C54" s="11">
        <v>33870903</v>
      </c>
      <c r="D54" s="10">
        <v>201.62</v>
      </c>
      <c r="E54" s="11">
        <v>0.04</v>
      </c>
      <c r="F54" s="12">
        <v>95.28</v>
      </c>
      <c r="G54" s="10">
        <v>89.58</v>
      </c>
      <c r="H54" s="11">
        <v>66879408</v>
      </c>
      <c r="I54" s="10">
        <v>125.73</v>
      </c>
      <c r="J54" s="11">
        <v>66695594</v>
      </c>
      <c r="K54" s="13">
        <f t="shared" si="0"/>
        <v>0.9972515605999384</v>
      </c>
    </row>
    <row r="55" spans="1:11" ht="15">
      <c r="A55" s="9">
        <v>53</v>
      </c>
      <c r="B55" s="10">
        <v>14.17</v>
      </c>
      <c r="C55" s="11">
        <v>47231603</v>
      </c>
      <c r="D55" s="10">
        <v>281.2</v>
      </c>
      <c r="E55" s="11">
        <v>0.03</v>
      </c>
      <c r="F55" s="12">
        <v>96.28</v>
      </c>
      <c r="G55" s="10">
        <v>91.36</v>
      </c>
      <c r="H55" s="11">
        <v>93244004</v>
      </c>
      <c r="I55" s="10">
        <v>178.15</v>
      </c>
      <c r="J55" s="11">
        <v>93113554</v>
      </c>
      <c r="K55" s="13">
        <f t="shared" si="0"/>
        <v>0.9986009824288541</v>
      </c>
    </row>
    <row r="56" spans="1:11" ht="15">
      <c r="A56" s="9">
        <v>54</v>
      </c>
      <c r="B56" s="10">
        <v>12.85</v>
      </c>
      <c r="C56" s="11">
        <v>42842776</v>
      </c>
      <c r="D56" s="10">
        <v>255.01</v>
      </c>
      <c r="E56" s="11">
        <v>0.03</v>
      </c>
      <c r="F56" s="12">
        <v>95.72</v>
      </c>
      <c r="G56" s="10">
        <v>90.35</v>
      </c>
      <c r="H56" s="11">
        <v>83125856</v>
      </c>
      <c r="I56" s="10">
        <v>162.9</v>
      </c>
      <c r="J56" s="11">
        <v>82939729</v>
      </c>
      <c r="K56" s="13">
        <f t="shared" si="0"/>
        <v>0.9977609012531552</v>
      </c>
    </row>
    <row r="57" spans="1:11" ht="15">
      <c r="A57" s="9">
        <v>55</v>
      </c>
      <c r="B57" s="10">
        <v>17.63</v>
      </c>
      <c r="C57" s="11">
        <v>58772058</v>
      </c>
      <c r="D57" s="10">
        <v>349.87</v>
      </c>
      <c r="E57" s="11">
        <v>0.07</v>
      </c>
      <c r="F57" s="12">
        <v>92.86</v>
      </c>
      <c r="G57" s="10">
        <v>83.56</v>
      </c>
      <c r="H57" s="11">
        <v>114345542</v>
      </c>
      <c r="I57" s="10">
        <v>203.28</v>
      </c>
      <c r="J57" s="11">
        <v>114079504</v>
      </c>
      <c r="K57" s="13">
        <f t="shared" si="0"/>
        <v>0.9976733854652593</v>
      </c>
    </row>
    <row r="58" spans="1:11" ht="15">
      <c r="A58" s="9">
        <v>56</v>
      </c>
      <c r="B58" s="10">
        <v>14.11</v>
      </c>
      <c r="C58" s="11">
        <v>47029315</v>
      </c>
      <c r="D58" s="10">
        <v>280.01</v>
      </c>
      <c r="E58" s="11">
        <v>0.03</v>
      </c>
      <c r="F58" s="12">
        <v>96</v>
      </c>
      <c r="G58" s="10">
        <v>90.68</v>
      </c>
      <c r="H58" s="11">
        <v>90846426</v>
      </c>
      <c r="I58" s="10">
        <v>171.5</v>
      </c>
      <c r="J58" s="11">
        <v>90744576</v>
      </c>
      <c r="K58" s="13">
        <f t="shared" si="0"/>
        <v>0.9988788771943543</v>
      </c>
    </row>
    <row r="59" spans="1:11" ht="15">
      <c r="A59" s="9">
        <v>57</v>
      </c>
      <c r="B59" s="10">
        <v>14.46</v>
      </c>
      <c r="C59" s="11">
        <v>48191829</v>
      </c>
      <c r="D59" s="10">
        <v>286.96</v>
      </c>
      <c r="E59" s="11">
        <v>0.07</v>
      </c>
      <c r="F59" s="12">
        <v>93.17</v>
      </c>
      <c r="G59" s="10">
        <v>84.16</v>
      </c>
      <c r="H59" s="11">
        <v>93448728</v>
      </c>
      <c r="I59" s="10">
        <v>169.85</v>
      </c>
      <c r="J59" s="11">
        <v>93219186</v>
      </c>
      <c r="K59" s="13">
        <f t="shared" si="0"/>
        <v>0.9975436583791703</v>
      </c>
    </row>
    <row r="60" spans="1:11" ht="15">
      <c r="A60" s="9">
        <v>58</v>
      </c>
      <c r="B60" s="10">
        <v>12.92</v>
      </c>
      <c r="C60" s="11">
        <v>43058838</v>
      </c>
      <c r="D60" s="10">
        <v>256.4</v>
      </c>
      <c r="E60" s="11">
        <v>0.03</v>
      </c>
      <c r="F60" s="12">
        <v>95.88</v>
      </c>
      <c r="G60" s="10">
        <v>90.69</v>
      </c>
      <c r="H60" s="11">
        <v>85241944</v>
      </c>
      <c r="I60" s="10">
        <v>157.4</v>
      </c>
      <c r="J60" s="11">
        <v>85087371</v>
      </c>
      <c r="K60" s="13">
        <f t="shared" si="0"/>
        <v>0.9981866556210872</v>
      </c>
    </row>
    <row r="61" spans="1:11" ht="15">
      <c r="A61" s="9">
        <v>59</v>
      </c>
      <c r="B61" s="10">
        <v>10.39</v>
      </c>
      <c r="C61" s="11">
        <v>34621289</v>
      </c>
      <c r="D61" s="10">
        <v>206.19</v>
      </c>
      <c r="E61" s="11">
        <v>0.03</v>
      </c>
      <c r="F61" s="12">
        <v>95.64</v>
      </c>
      <c r="G61" s="10">
        <v>90.25</v>
      </c>
      <c r="H61" s="11">
        <v>68318348</v>
      </c>
      <c r="I61" s="10">
        <v>130.57</v>
      </c>
      <c r="J61" s="11">
        <v>68140252</v>
      </c>
      <c r="K61" s="13">
        <f t="shared" si="0"/>
        <v>0.9973931453963143</v>
      </c>
    </row>
    <row r="62" spans="1:11" ht="15">
      <c r="A62" s="9">
        <v>60</v>
      </c>
      <c r="B62" s="10">
        <v>10.76</v>
      </c>
      <c r="C62" s="11">
        <v>35854618</v>
      </c>
      <c r="D62" s="10">
        <v>213.53</v>
      </c>
      <c r="E62" s="11">
        <v>0.04</v>
      </c>
      <c r="F62" s="12">
        <v>95.28</v>
      </c>
      <c r="G62" s="10">
        <v>89.42</v>
      </c>
      <c r="H62" s="11">
        <v>70014800</v>
      </c>
      <c r="I62" s="10">
        <v>126.71</v>
      </c>
      <c r="J62" s="11">
        <v>69906620</v>
      </c>
      <c r="K62" s="13">
        <f t="shared" si="0"/>
        <v>0.9984548981072573</v>
      </c>
    </row>
    <row r="63" spans="1:11" ht="15">
      <c r="A63" s="9">
        <v>61</v>
      </c>
      <c r="B63" s="10">
        <v>11.64</v>
      </c>
      <c r="C63" s="11">
        <v>38811606</v>
      </c>
      <c r="D63" s="10">
        <v>231</v>
      </c>
      <c r="E63" s="11">
        <v>0.06</v>
      </c>
      <c r="F63" s="12">
        <v>93.44</v>
      </c>
      <c r="G63" s="10">
        <v>84.39</v>
      </c>
      <c r="H63" s="11">
        <v>75552408</v>
      </c>
      <c r="I63" s="10">
        <v>137.15</v>
      </c>
      <c r="J63" s="11">
        <v>75386082</v>
      </c>
      <c r="K63" s="13">
        <f t="shared" si="0"/>
        <v>0.9977985347601362</v>
      </c>
    </row>
    <row r="64" spans="1:11" ht="15">
      <c r="A64" s="9">
        <v>62</v>
      </c>
      <c r="B64" s="10">
        <v>14.81</v>
      </c>
      <c r="C64" s="11">
        <v>49358608</v>
      </c>
      <c r="D64" s="10">
        <v>293.9</v>
      </c>
      <c r="E64" s="11">
        <v>0.06</v>
      </c>
      <c r="F64" s="12">
        <v>93.68</v>
      </c>
      <c r="G64" s="10">
        <v>84.94</v>
      </c>
      <c r="H64" s="11">
        <v>95695020</v>
      </c>
      <c r="I64" s="10">
        <v>175.13</v>
      </c>
      <c r="J64" s="11">
        <v>95505253</v>
      </c>
      <c r="K64" s="13">
        <f t="shared" si="0"/>
        <v>0.9980169605482082</v>
      </c>
    </row>
    <row r="65" spans="1:11" ht="15">
      <c r="A65" s="9">
        <v>63</v>
      </c>
      <c r="B65" s="10">
        <v>10.62</v>
      </c>
      <c r="C65" s="11">
        <v>35404853</v>
      </c>
      <c r="D65" s="10">
        <v>210.75</v>
      </c>
      <c r="E65" s="11">
        <v>0.03</v>
      </c>
      <c r="F65" s="12">
        <v>95.53</v>
      </c>
      <c r="G65" s="10">
        <v>90.01</v>
      </c>
      <c r="H65" s="11">
        <v>69953008</v>
      </c>
      <c r="I65" s="10">
        <v>132.74</v>
      </c>
      <c r="J65" s="11">
        <v>69799465</v>
      </c>
      <c r="K65" s="13">
        <f t="shared" si="0"/>
        <v>0.9978050550735431</v>
      </c>
    </row>
    <row r="66" spans="1:11" ht="15">
      <c r="A66" s="9">
        <v>64</v>
      </c>
      <c r="B66" s="10">
        <v>11.01</v>
      </c>
      <c r="C66" s="11">
        <v>36692587</v>
      </c>
      <c r="D66" s="10">
        <v>218.49</v>
      </c>
      <c r="E66" s="11">
        <v>0.03</v>
      </c>
      <c r="F66" s="12">
        <v>96.1</v>
      </c>
      <c r="G66" s="10">
        <v>91.02</v>
      </c>
      <c r="H66" s="11">
        <v>72429836</v>
      </c>
      <c r="I66" s="10">
        <v>136.69</v>
      </c>
      <c r="J66" s="11">
        <v>72312549</v>
      </c>
      <c r="K66" s="13">
        <f t="shared" si="0"/>
        <v>0.9983806811325653</v>
      </c>
    </row>
    <row r="67" spans="1:11" ht="15">
      <c r="A67" s="9">
        <v>65</v>
      </c>
      <c r="B67" s="10">
        <v>12.8</v>
      </c>
      <c r="C67" s="14">
        <v>42715394</v>
      </c>
      <c r="D67" s="12">
        <v>257.96</v>
      </c>
      <c r="E67" s="11">
        <v>0.04</v>
      </c>
      <c r="F67" s="12">
        <v>96.76</v>
      </c>
      <c r="G67" s="10">
        <v>92.08</v>
      </c>
      <c r="H67" s="14">
        <v>82182910</v>
      </c>
      <c r="I67" s="12">
        <v>150.12</v>
      </c>
      <c r="J67" s="14">
        <v>82100728</v>
      </c>
      <c r="K67" s="13">
        <f aca="true" t="shared" si="1" ref="K67:K130">J67/H67*100%</f>
        <v>0.9990000110728617</v>
      </c>
    </row>
    <row r="68" spans="1:11" ht="15">
      <c r="A68" s="9">
        <v>66</v>
      </c>
      <c r="B68" s="10">
        <v>11.15</v>
      </c>
      <c r="C68" s="11">
        <v>37162738</v>
      </c>
      <c r="D68" s="10">
        <v>221.27</v>
      </c>
      <c r="E68" s="11">
        <v>0.03</v>
      </c>
      <c r="F68" s="12">
        <v>95.51</v>
      </c>
      <c r="G68" s="10">
        <v>89.91</v>
      </c>
      <c r="H68" s="11">
        <v>73036768</v>
      </c>
      <c r="I68" s="10">
        <v>134.97</v>
      </c>
      <c r="J68" s="11">
        <v>72848131</v>
      </c>
      <c r="K68" s="13">
        <f t="shared" si="1"/>
        <v>0.9974172323726045</v>
      </c>
    </row>
    <row r="69" spans="1:11" ht="15">
      <c r="A69" s="9">
        <v>67</v>
      </c>
      <c r="B69" s="10">
        <v>10.94</v>
      </c>
      <c r="C69" s="11">
        <v>36470931</v>
      </c>
      <c r="D69" s="10">
        <v>217.1</v>
      </c>
      <c r="E69" s="11">
        <v>0.03</v>
      </c>
      <c r="F69" s="12">
        <v>95.51</v>
      </c>
      <c r="G69" s="10">
        <v>89.95</v>
      </c>
      <c r="H69" s="11">
        <v>71937212</v>
      </c>
      <c r="I69" s="10">
        <v>136.9</v>
      </c>
      <c r="J69" s="11">
        <v>71762049</v>
      </c>
      <c r="K69" s="13">
        <f t="shared" si="1"/>
        <v>0.9975650571501159</v>
      </c>
    </row>
    <row r="70" spans="1:11" ht="15">
      <c r="A70" s="9">
        <v>68</v>
      </c>
      <c r="B70" s="10">
        <v>12.87</v>
      </c>
      <c r="C70" s="11">
        <v>42902116</v>
      </c>
      <c r="D70" s="10">
        <v>255.4</v>
      </c>
      <c r="E70" s="11">
        <v>0.04</v>
      </c>
      <c r="F70" s="12">
        <v>95.19</v>
      </c>
      <c r="G70" s="10">
        <v>89.28</v>
      </c>
      <c r="H70" s="11">
        <v>82656860</v>
      </c>
      <c r="I70" s="10">
        <v>151.46</v>
      </c>
      <c r="J70" s="11">
        <v>82493035</v>
      </c>
      <c r="K70" s="13">
        <f t="shared" si="1"/>
        <v>0.9980180108462867</v>
      </c>
    </row>
    <row r="71" spans="1:11" ht="15">
      <c r="A71" s="9">
        <v>69</v>
      </c>
      <c r="B71" s="10">
        <v>11.41</v>
      </c>
      <c r="C71" s="11">
        <v>38022444</v>
      </c>
      <c r="D71" s="10">
        <v>226.43</v>
      </c>
      <c r="E71" s="11">
        <v>0.06</v>
      </c>
      <c r="F71" s="12">
        <v>92.62</v>
      </c>
      <c r="G71" s="10">
        <v>84.41</v>
      </c>
      <c r="H71" s="11">
        <v>74770570</v>
      </c>
      <c r="I71" s="10">
        <v>140.78</v>
      </c>
      <c r="J71" s="11">
        <v>74459902</v>
      </c>
      <c r="K71" s="13">
        <f t="shared" si="1"/>
        <v>0.9958450497301278</v>
      </c>
    </row>
    <row r="72" spans="1:11" ht="15">
      <c r="A72" s="9">
        <v>70</v>
      </c>
      <c r="B72" s="10">
        <v>12.38</v>
      </c>
      <c r="C72" s="11">
        <v>41275428</v>
      </c>
      <c r="D72" s="10">
        <v>245.68</v>
      </c>
      <c r="E72" s="11">
        <v>0.06</v>
      </c>
      <c r="F72" s="12">
        <v>93.66</v>
      </c>
      <c r="G72" s="10">
        <v>84.97</v>
      </c>
      <c r="H72" s="11">
        <v>80230712</v>
      </c>
      <c r="I72" s="10">
        <v>149.46</v>
      </c>
      <c r="J72" s="11">
        <v>80070796</v>
      </c>
      <c r="K72" s="13">
        <f t="shared" si="1"/>
        <v>0.9980067981946863</v>
      </c>
    </row>
    <row r="73" spans="1:11" ht="15">
      <c r="A73" s="9">
        <v>71</v>
      </c>
      <c r="B73" s="10">
        <v>10.56</v>
      </c>
      <c r="C73" s="11">
        <v>35185850</v>
      </c>
      <c r="D73" s="10">
        <v>209.56</v>
      </c>
      <c r="E73" s="11">
        <v>0.03</v>
      </c>
      <c r="F73" s="12">
        <v>96.16</v>
      </c>
      <c r="G73" s="10">
        <v>91.11</v>
      </c>
      <c r="H73" s="11">
        <v>69545226</v>
      </c>
      <c r="I73" s="10">
        <v>128.96</v>
      </c>
      <c r="J73" s="11">
        <v>69461119</v>
      </c>
      <c r="K73" s="13">
        <f t="shared" si="1"/>
        <v>0.9987906143262802</v>
      </c>
    </row>
    <row r="74" spans="1:11" ht="15">
      <c r="A74" s="9">
        <v>72</v>
      </c>
      <c r="B74" s="10">
        <v>11.11</v>
      </c>
      <c r="C74" s="11">
        <v>37045722</v>
      </c>
      <c r="D74" s="10">
        <v>220.48</v>
      </c>
      <c r="E74" s="11">
        <v>0.06</v>
      </c>
      <c r="F74" s="12">
        <v>91.93</v>
      </c>
      <c r="G74" s="10">
        <v>86.85</v>
      </c>
      <c r="H74" s="11">
        <v>72302970</v>
      </c>
      <c r="I74" s="10">
        <v>129.45</v>
      </c>
      <c r="J74" s="11">
        <v>72037241</v>
      </c>
      <c r="K74" s="13">
        <f t="shared" si="1"/>
        <v>0.996324784445231</v>
      </c>
    </row>
    <row r="75" spans="1:11" ht="15">
      <c r="A75" s="9">
        <v>73</v>
      </c>
      <c r="B75" s="10">
        <v>10.42</v>
      </c>
      <c r="C75" s="11">
        <v>34727703</v>
      </c>
      <c r="D75" s="10">
        <v>206.78</v>
      </c>
      <c r="E75" s="11">
        <v>0.07</v>
      </c>
      <c r="F75" s="12">
        <v>92.56</v>
      </c>
      <c r="G75" s="10">
        <v>82.67</v>
      </c>
      <c r="H75" s="11">
        <v>67707988</v>
      </c>
      <c r="I75" s="10">
        <v>125.82</v>
      </c>
      <c r="J75" s="11">
        <v>67705375</v>
      </c>
      <c r="K75" s="13">
        <f t="shared" si="1"/>
        <v>0.9999614078031679</v>
      </c>
    </row>
    <row r="76" spans="1:11" ht="15">
      <c r="A76" s="9">
        <v>74</v>
      </c>
      <c r="B76" s="10">
        <v>10.64</v>
      </c>
      <c r="C76" s="11">
        <v>35478826</v>
      </c>
      <c r="D76" s="10">
        <v>211.15</v>
      </c>
      <c r="E76" s="11">
        <v>0.07</v>
      </c>
      <c r="F76" s="12">
        <v>92.46</v>
      </c>
      <c r="G76" s="10">
        <v>82.26</v>
      </c>
      <c r="H76" s="11">
        <v>69846204</v>
      </c>
      <c r="I76" s="10">
        <v>132.68</v>
      </c>
      <c r="J76" s="11">
        <v>69844055</v>
      </c>
      <c r="K76" s="13">
        <f t="shared" si="1"/>
        <v>0.9999692324009477</v>
      </c>
    </row>
    <row r="77" spans="1:11" ht="15">
      <c r="A77" s="9">
        <v>75</v>
      </c>
      <c r="B77" s="10">
        <v>11.49</v>
      </c>
      <c r="C77" s="11">
        <v>38292723</v>
      </c>
      <c r="D77" s="10">
        <v>228.02</v>
      </c>
      <c r="E77" s="11">
        <v>0.04</v>
      </c>
      <c r="F77" s="12">
        <v>94.66</v>
      </c>
      <c r="G77" s="10">
        <v>94.66</v>
      </c>
      <c r="H77" s="11">
        <v>74910464</v>
      </c>
      <c r="I77" s="10">
        <v>135.91</v>
      </c>
      <c r="J77" s="11">
        <v>74721736</v>
      </c>
      <c r="K77" s="13">
        <f t="shared" si="1"/>
        <v>0.9974806189960324</v>
      </c>
    </row>
    <row r="78" spans="1:11" ht="15">
      <c r="A78" s="9">
        <v>76</v>
      </c>
      <c r="B78" s="10">
        <v>12.97</v>
      </c>
      <c r="C78" s="11">
        <v>43218856</v>
      </c>
      <c r="D78" s="10">
        <v>257.39</v>
      </c>
      <c r="E78" s="11">
        <v>0.08</v>
      </c>
      <c r="F78" s="12">
        <v>90.53</v>
      </c>
      <c r="G78" s="10">
        <v>80.52</v>
      </c>
      <c r="H78" s="11">
        <v>84564794</v>
      </c>
      <c r="I78" s="10">
        <v>146.63</v>
      </c>
      <c r="J78" s="11">
        <v>84103924</v>
      </c>
      <c r="K78" s="13">
        <f t="shared" si="1"/>
        <v>0.9945500961073707</v>
      </c>
    </row>
    <row r="79" spans="1:11" ht="15">
      <c r="A79" s="9">
        <v>77</v>
      </c>
      <c r="B79" s="10">
        <v>10.95</v>
      </c>
      <c r="C79" s="11">
        <v>36512555</v>
      </c>
      <c r="D79" s="10">
        <v>217.3</v>
      </c>
      <c r="E79" s="11">
        <v>0.04</v>
      </c>
      <c r="F79" s="12">
        <v>93.63</v>
      </c>
      <c r="G79" s="10">
        <v>85.41</v>
      </c>
      <c r="H79" s="11">
        <v>72105154</v>
      </c>
      <c r="I79" s="10">
        <v>137.49</v>
      </c>
      <c r="J79" s="11">
        <v>72066677</v>
      </c>
      <c r="K79" s="13">
        <f t="shared" si="1"/>
        <v>0.999466376564427</v>
      </c>
    </row>
    <row r="80" spans="1:11" ht="15">
      <c r="A80" s="9">
        <v>78</v>
      </c>
      <c r="B80" s="10">
        <v>15.91</v>
      </c>
      <c r="C80" s="11">
        <v>53018630</v>
      </c>
      <c r="D80" s="10">
        <v>315.73</v>
      </c>
      <c r="E80" s="11">
        <v>0.03</v>
      </c>
      <c r="F80" s="12">
        <v>95.58</v>
      </c>
      <c r="G80" s="10">
        <v>90.09</v>
      </c>
      <c r="H80" s="11">
        <v>104909050</v>
      </c>
      <c r="I80" s="10">
        <v>198.74</v>
      </c>
      <c r="J80" s="11">
        <v>104666587</v>
      </c>
      <c r="K80" s="13">
        <f t="shared" si="1"/>
        <v>0.9976888266550884</v>
      </c>
    </row>
    <row r="81" spans="1:11" ht="15">
      <c r="A81" s="9">
        <v>79</v>
      </c>
      <c r="B81" s="10">
        <v>15.92</v>
      </c>
      <c r="C81" s="11">
        <v>53079511</v>
      </c>
      <c r="D81" s="10">
        <v>315.93</v>
      </c>
      <c r="E81" s="11">
        <v>0.07</v>
      </c>
      <c r="F81" s="12">
        <v>92.83</v>
      </c>
      <c r="G81" s="10">
        <v>83.3</v>
      </c>
      <c r="H81" s="11">
        <v>103766284</v>
      </c>
      <c r="I81" s="10">
        <v>181.58</v>
      </c>
      <c r="J81" s="11">
        <v>103521317</v>
      </c>
      <c r="K81" s="13">
        <f t="shared" si="1"/>
        <v>0.9976392428199511</v>
      </c>
    </row>
    <row r="82" spans="1:11" ht="15">
      <c r="A82" s="9">
        <v>80</v>
      </c>
      <c r="B82" s="10">
        <v>15.16</v>
      </c>
      <c r="C82" s="11">
        <v>50536803</v>
      </c>
      <c r="D82" s="10">
        <v>300.85</v>
      </c>
      <c r="E82" s="11">
        <v>0.07</v>
      </c>
      <c r="F82" s="12">
        <v>92.45</v>
      </c>
      <c r="G82" s="10">
        <v>83.06</v>
      </c>
      <c r="H82" s="11">
        <v>98888976</v>
      </c>
      <c r="I82" s="10">
        <v>181.92</v>
      </c>
      <c r="J82" s="11">
        <v>98538391</v>
      </c>
      <c r="K82" s="13">
        <f t="shared" si="1"/>
        <v>0.9964547615499628</v>
      </c>
    </row>
    <row r="83" spans="1:11" ht="15">
      <c r="A83" s="9">
        <v>81</v>
      </c>
      <c r="B83" s="10">
        <v>11.6</v>
      </c>
      <c r="C83" s="11">
        <v>38659356</v>
      </c>
      <c r="D83" s="10">
        <v>230.2</v>
      </c>
      <c r="E83" s="11">
        <v>0.03</v>
      </c>
      <c r="F83" s="12">
        <v>96.19</v>
      </c>
      <c r="G83" s="10">
        <v>90.99</v>
      </c>
      <c r="H83" s="11">
        <v>75604946</v>
      </c>
      <c r="I83" s="10">
        <v>137.64</v>
      </c>
      <c r="J83" s="11">
        <v>75529674</v>
      </c>
      <c r="K83" s="13">
        <f t="shared" si="1"/>
        <v>0.9990044037595106</v>
      </c>
    </row>
    <row r="84" spans="1:11" ht="15">
      <c r="A84" s="9">
        <v>82</v>
      </c>
      <c r="B84" s="10">
        <v>12.54</v>
      </c>
      <c r="C84" s="11">
        <v>41792852</v>
      </c>
      <c r="D84" s="10">
        <v>248.86</v>
      </c>
      <c r="E84" s="11">
        <v>0.03</v>
      </c>
      <c r="F84" s="12">
        <v>96.02</v>
      </c>
      <c r="G84" s="10">
        <v>90.69</v>
      </c>
      <c r="H84" s="11">
        <v>81062846</v>
      </c>
      <c r="I84" s="10">
        <v>151.35</v>
      </c>
      <c r="J84" s="11">
        <v>80963943</v>
      </c>
      <c r="K84" s="13">
        <f t="shared" si="1"/>
        <v>0.9987799219385907</v>
      </c>
    </row>
    <row r="85" spans="1:11" ht="15">
      <c r="A85" s="9">
        <v>83</v>
      </c>
      <c r="B85" s="10">
        <v>15.19</v>
      </c>
      <c r="C85" s="11">
        <v>50645183</v>
      </c>
      <c r="D85" s="10">
        <v>301.45</v>
      </c>
      <c r="E85" s="11">
        <v>0.07</v>
      </c>
      <c r="F85" s="12">
        <v>92.84</v>
      </c>
      <c r="G85" s="10">
        <v>83.48</v>
      </c>
      <c r="H85" s="11">
        <v>98807856</v>
      </c>
      <c r="I85" s="10">
        <v>182.75</v>
      </c>
      <c r="J85" s="11">
        <v>98581495</v>
      </c>
      <c r="K85" s="13">
        <f t="shared" si="1"/>
        <v>0.9977090789218218</v>
      </c>
    </row>
    <row r="86" spans="1:11" ht="15">
      <c r="A86" s="9">
        <v>84</v>
      </c>
      <c r="B86" s="10">
        <v>14.77</v>
      </c>
      <c r="C86" s="11">
        <v>49237822</v>
      </c>
      <c r="D86" s="10">
        <v>293.11</v>
      </c>
      <c r="E86" s="11">
        <v>0.03</v>
      </c>
      <c r="F86" s="12">
        <v>96.2</v>
      </c>
      <c r="G86" s="10">
        <v>91.09</v>
      </c>
      <c r="H86" s="11">
        <v>95524168</v>
      </c>
      <c r="I86" s="10">
        <v>178.58</v>
      </c>
      <c r="J86" s="11">
        <v>95403987</v>
      </c>
      <c r="K86" s="13">
        <f t="shared" si="1"/>
        <v>0.9987418785997696</v>
      </c>
    </row>
    <row r="87" spans="1:11" ht="15">
      <c r="A87" s="9">
        <v>85</v>
      </c>
      <c r="B87" s="10">
        <v>10.81</v>
      </c>
      <c r="C87" s="11">
        <v>36018954</v>
      </c>
      <c r="D87" s="10">
        <v>214.52</v>
      </c>
      <c r="E87" s="11">
        <v>0.07</v>
      </c>
      <c r="F87" s="12">
        <v>92.97</v>
      </c>
      <c r="G87" s="10">
        <v>83.27</v>
      </c>
      <c r="H87" s="11">
        <v>70248756</v>
      </c>
      <c r="I87" s="10">
        <v>130.42</v>
      </c>
      <c r="J87" s="11">
        <v>70245576</v>
      </c>
      <c r="K87" s="13">
        <f t="shared" si="1"/>
        <v>0.9999547322944765</v>
      </c>
    </row>
    <row r="88" spans="1:11" ht="15">
      <c r="A88" s="9">
        <v>86</v>
      </c>
      <c r="B88" s="10">
        <v>10.87</v>
      </c>
      <c r="C88" s="11">
        <v>36225612</v>
      </c>
      <c r="D88" s="10">
        <v>215.71</v>
      </c>
      <c r="E88" s="11">
        <v>0.04</v>
      </c>
      <c r="F88" s="12">
        <v>93.17</v>
      </c>
      <c r="G88" s="10">
        <v>84.06</v>
      </c>
      <c r="H88" s="11">
        <v>70207342</v>
      </c>
      <c r="I88" s="10">
        <v>128.15</v>
      </c>
      <c r="J88" s="11">
        <v>70184715</v>
      </c>
      <c r="K88" s="13">
        <f t="shared" si="1"/>
        <v>0.9996777117698032</v>
      </c>
    </row>
    <row r="89" spans="1:11" ht="15">
      <c r="A89" s="9">
        <v>87</v>
      </c>
      <c r="B89" s="10">
        <v>13.2</v>
      </c>
      <c r="C89" s="11">
        <v>43992651</v>
      </c>
      <c r="D89" s="10">
        <v>261.95</v>
      </c>
      <c r="E89" s="11">
        <v>0.03</v>
      </c>
      <c r="F89" s="12">
        <v>95.19</v>
      </c>
      <c r="G89" s="10">
        <v>89.64</v>
      </c>
      <c r="H89" s="11">
        <v>87074580</v>
      </c>
      <c r="I89" s="10">
        <v>159.91</v>
      </c>
      <c r="J89" s="11">
        <v>86734337</v>
      </c>
      <c r="K89" s="13">
        <f t="shared" si="1"/>
        <v>0.9960925105811593</v>
      </c>
    </row>
    <row r="90" spans="1:11" ht="15">
      <c r="A90" s="9">
        <v>88</v>
      </c>
      <c r="B90" s="10">
        <v>11.96</v>
      </c>
      <c r="C90" s="11">
        <v>39864117</v>
      </c>
      <c r="D90" s="10">
        <v>237.35</v>
      </c>
      <c r="E90" s="11">
        <v>0.07</v>
      </c>
      <c r="F90" s="12">
        <v>92.31</v>
      </c>
      <c r="G90" s="10">
        <v>82.78</v>
      </c>
      <c r="H90" s="11">
        <v>76819254</v>
      </c>
      <c r="I90" s="10">
        <v>144.27</v>
      </c>
      <c r="J90" s="11">
        <v>76538221</v>
      </c>
      <c r="K90" s="13">
        <f t="shared" si="1"/>
        <v>0.996341633309795</v>
      </c>
    </row>
    <row r="91" spans="1:11" ht="15">
      <c r="A91" s="9">
        <v>89</v>
      </c>
      <c r="B91" s="10">
        <v>13.58</v>
      </c>
      <c r="C91" s="11">
        <v>45266820</v>
      </c>
      <c r="D91" s="10">
        <v>269.49</v>
      </c>
      <c r="E91" s="11">
        <v>0.07</v>
      </c>
      <c r="F91" s="12">
        <v>91.17</v>
      </c>
      <c r="G91" s="10">
        <v>81.65</v>
      </c>
      <c r="H91" s="11">
        <v>88114452</v>
      </c>
      <c r="I91" s="10">
        <v>160.18</v>
      </c>
      <c r="J91" s="11">
        <v>87725114</v>
      </c>
      <c r="K91" s="13">
        <f t="shared" si="1"/>
        <v>0.9955814512697645</v>
      </c>
    </row>
    <row r="92" spans="1:11" ht="15">
      <c r="A92" s="9">
        <v>90</v>
      </c>
      <c r="B92" s="10">
        <v>11.96</v>
      </c>
      <c r="C92" s="11">
        <v>39881503</v>
      </c>
      <c r="D92" s="10">
        <v>237.35</v>
      </c>
      <c r="E92" s="11">
        <v>0.08</v>
      </c>
      <c r="F92" s="12">
        <v>90.78</v>
      </c>
      <c r="G92" s="10">
        <v>81.07</v>
      </c>
      <c r="H92" s="11">
        <v>77995326</v>
      </c>
      <c r="I92" s="10">
        <v>139.11</v>
      </c>
      <c r="J92" s="11">
        <v>77533842</v>
      </c>
      <c r="K92" s="13">
        <f t="shared" si="1"/>
        <v>0.9940831839077127</v>
      </c>
    </row>
    <row r="93" spans="1:11" ht="15">
      <c r="A93" s="9">
        <v>91</v>
      </c>
      <c r="B93" s="10">
        <v>11.53</v>
      </c>
      <c r="C93" s="11">
        <v>38446755</v>
      </c>
      <c r="D93" s="10">
        <v>228.81</v>
      </c>
      <c r="E93" s="11">
        <v>0.03</v>
      </c>
      <c r="F93" s="12">
        <v>95.91</v>
      </c>
      <c r="G93" s="10">
        <v>90.74</v>
      </c>
      <c r="H93" s="11">
        <v>76153872</v>
      </c>
      <c r="I93" s="10">
        <v>143.13</v>
      </c>
      <c r="J93" s="11">
        <v>76023412</v>
      </c>
      <c r="K93" s="13">
        <f t="shared" si="1"/>
        <v>0.9982868894703082</v>
      </c>
    </row>
    <row r="94" spans="1:11" ht="15">
      <c r="A94" s="9">
        <v>92</v>
      </c>
      <c r="B94" s="10">
        <v>15.08</v>
      </c>
      <c r="C94" s="11">
        <v>50278136</v>
      </c>
      <c r="D94" s="10">
        <v>299.26</v>
      </c>
      <c r="E94" s="11">
        <v>0.03</v>
      </c>
      <c r="F94" s="12">
        <v>95.23</v>
      </c>
      <c r="G94" s="10">
        <v>89.66</v>
      </c>
      <c r="H94" s="11">
        <v>98306536</v>
      </c>
      <c r="I94" s="10">
        <v>183.33</v>
      </c>
      <c r="J94" s="11">
        <v>97934107</v>
      </c>
      <c r="K94" s="13">
        <f t="shared" si="1"/>
        <v>0.9962115540313616</v>
      </c>
    </row>
    <row r="95" spans="1:11" ht="15">
      <c r="A95" s="9">
        <v>93</v>
      </c>
      <c r="B95" s="10">
        <v>10.88</v>
      </c>
      <c r="C95" s="11">
        <v>36272998</v>
      </c>
      <c r="D95" s="10">
        <v>215.91</v>
      </c>
      <c r="E95" s="11">
        <v>0.03</v>
      </c>
      <c r="F95" s="12">
        <v>93.72</v>
      </c>
      <c r="G95" s="10">
        <v>85.42</v>
      </c>
      <c r="H95" s="11">
        <v>70308202</v>
      </c>
      <c r="I95" s="10">
        <v>130.68</v>
      </c>
      <c r="J95" s="11">
        <v>70267636</v>
      </c>
      <c r="K95" s="13">
        <f t="shared" si="1"/>
        <v>0.9994230260645834</v>
      </c>
    </row>
    <row r="96" spans="1:11" ht="15">
      <c r="A96" s="9">
        <v>94</v>
      </c>
      <c r="B96" s="10">
        <v>11.92</v>
      </c>
      <c r="C96" s="14">
        <v>39726175</v>
      </c>
      <c r="D96" s="12">
        <v>254.05</v>
      </c>
      <c r="E96" s="11">
        <v>0.03</v>
      </c>
      <c r="F96" s="12">
        <v>97.48</v>
      </c>
      <c r="G96" s="10">
        <v>93.58</v>
      </c>
      <c r="H96" s="14">
        <v>76929744</v>
      </c>
      <c r="I96" s="12">
        <v>144.89</v>
      </c>
      <c r="J96" s="14">
        <v>76860508</v>
      </c>
      <c r="K96" s="13">
        <f t="shared" si="1"/>
        <v>0.9991000100039329</v>
      </c>
    </row>
    <row r="97" spans="1:11" ht="15">
      <c r="A97" s="9">
        <v>95</v>
      </c>
      <c r="B97" s="10">
        <v>11.96</v>
      </c>
      <c r="C97" s="11">
        <v>39875866</v>
      </c>
      <c r="D97" s="10">
        <v>237.35</v>
      </c>
      <c r="E97" s="11">
        <v>0.07</v>
      </c>
      <c r="F97" s="12">
        <v>92.49</v>
      </c>
      <c r="G97" s="10">
        <v>82.86</v>
      </c>
      <c r="H97" s="11">
        <v>77295736</v>
      </c>
      <c r="I97" s="10">
        <v>141.03</v>
      </c>
      <c r="J97" s="11">
        <v>77044213</v>
      </c>
      <c r="K97" s="13">
        <f t="shared" si="1"/>
        <v>0.9967459653919332</v>
      </c>
    </row>
    <row r="98" spans="1:11" ht="15">
      <c r="A98" s="9">
        <v>96</v>
      </c>
      <c r="B98" s="10">
        <v>13.13</v>
      </c>
      <c r="C98" s="11">
        <v>43778375</v>
      </c>
      <c r="D98" s="10">
        <v>260.56</v>
      </c>
      <c r="E98" s="11">
        <v>0.06</v>
      </c>
      <c r="F98" s="12">
        <v>93.31</v>
      </c>
      <c r="G98" s="10">
        <v>93.31</v>
      </c>
      <c r="H98" s="11">
        <v>85086058</v>
      </c>
      <c r="I98" s="10">
        <v>158.98</v>
      </c>
      <c r="J98" s="11">
        <v>84877933</v>
      </c>
      <c r="K98" s="13">
        <f t="shared" si="1"/>
        <v>0.9975539470873125</v>
      </c>
    </row>
    <row r="99" spans="1:11" ht="15">
      <c r="A99" s="9">
        <v>97</v>
      </c>
      <c r="B99" s="10">
        <v>10.95</v>
      </c>
      <c r="C99" s="11">
        <v>36486495</v>
      </c>
      <c r="D99" s="10">
        <v>217.3</v>
      </c>
      <c r="E99" s="11">
        <v>0.03</v>
      </c>
      <c r="F99" s="12">
        <v>96</v>
      </c>
      <c r="G99" s="10">
        <v>90.67</v>
      </c>
      <c r="H99" s="11">
        <v>71285200</v>
      </c>
      <c r="I99" s="10">
        <v>133.01</v>
      </c>
      <c r="J99" s="11">
        <v>71209297</v>
      </c>
      <c r="K99" s="13">
        <f t="shared" si="1"/>
        <v>0.9989352207751399</v>
      </c>
    </row>
    <row r="100" spans="1:11" ht="15">
      <c r="A100" s="9">
        <v>98</v>
      </c>
      <c r="B100" s="10">
        <v>12.7</v>
      </c>
      <c r="C100" s="11">
        <v>42333288</v>
      </c>
      <c r="D100" s="10">
        <v>252.03</v>
      </c>
      <c r="E100" s="11">
        <v>0.06</v>
      </c>
      <c r="F100" s="12">
        <v>93.77</v>
      </c>
      <c r="G100" s="10">
        <v>84.77</v>
      </c>
      <c r="H100" s="11">
        <v>82566264</v>
      </c>
      <c r="I100" s="10">
        <v>153.98</v>
      </c>
      <c r="J100" s="11">
        <v>82422569</v>
      </c>
      <c r="K100" s="13">
        <f t="shared" si="1"/>
        <v>0.9982596402811685</v>
      </c>
    </row>
    <row r="101" spans="1:11" ht="15">
      <c r="A101" s="9">
        <v>99</v>
      </c>
      <c r="B101" s="10">
        <v>10.68</v>
      </c>
      <c r="C101" s="11">
        <v>35613238</v>
      </c>
      <c r="D101" s="10">
        <v>211.94</v>
      </c>
      <c r="E101" s="11">
        <v>0.04</v>
      </c>
      <c r="F101" s="12">
        <v>95.29</v>
      </c>
      <c r="G101" s="10">
        <v>89.59</v>
      </c>
      <c r="H101" s="11">
        <v>70412806</v>
      </c>
      <c r="I101" s="10">
        <v>130.26</v>
      </c>
      <c r="J101" s="11">
        <v>70224442</v>
      </c>
      <c r="K101" s="13">
        <f t="shared" si="1"/>
        <v>0.9973248616167917</v>
      </c>
    </row>
    <row r="102" spans="1:11" ht="15">
      <c r="A102" s="9">
        <v>100</v>
      </c>
      <c r="B102" s="10">
        <v>12.69</v>
      </c>
      <c r="C102" s="11">
        <v>42315854</v>
      </c>
      <c r="D102" s="10">
        <v>251.83</v>
      </c>
      <c r="E102" s="11">
        <v>0.07</v>
      </c>
      <c r="F102" s="12">
        <v>92.88</v>
      </c>
      <c r="G102" s="10">
        <v>83.69</v>
      </c>
      <c r="H102" s="11">
        <v>81798564</v>
      </c>
      <c r="I102" s="10">
        <v>154.03</v>
      </c>
      <c r="J102" s="11">
        <v>81558833</v>
      </c>
      <c r="K102" s="13">
        <f t="shared" si="1"/>
        <v>0.9970692517291624</v>
      </c>
    </row>
    <row r="103" spans="1:11" ht="15">
      <c r="A103" s="9">
        <v>101</v>
      </c>
      <c r="B103" s="10">
        <v>11.09</v>
      </c>
      <c r="C103" s="11">
        <v>36959070</v>
      </c>
      <c r="D103" s="10">
        <v>220.08</v>
      </c>
      <c r="E103" s="11">
        <v>0.07</v>
      </c>
      <c r="F103" s="12">
        <v>90.94</v>
      </c>
      <c r="G103" s="10">
        <v>81.07</v>
      </c>
      <c r="H103" s="11">
        <v>72061826</v>
      </c>
      <c r="I103" s="10">
        <v>128.43</v>
      </c>
      <c r="J103" s="11">
        <v>71723452</v>
      </c>
      <c r="K103" s="13">
        <f t="shared" si="1"/>
        <v>0.9953043932025814</v>
      </c>
    </row>
    <row r="104" spans="1:11" ht="15">
      <c r="A104" s="9">
        <v>102</v>
      </c>
      <c r="B104" s="10">
        <v>11.04</v>
      </c>
      <c r="C104" s="11">
        <v>36783408</v>
      </c>
      <c r="D104" s="10">
        <v>219.09</v>
      </c>
      <c r="E104" s="11">
        <v>0.04</v>
      </c>
      <c r="F104" s="12">
        <v>93.09</v>
      </c>
      <c r="G104" s="10">
        <v>83.83</v>
      </c>
      <c r="H104" s="11">
        <v>72636622</v>
      </c>
      <c r="I104" s="10">
        <v>139.06</v>
      </c>
      <c r="J104" s="11">
        <v>72597497</v>
      </c>
      <c r="K104" s="13">
        <f t="shared" si="1"/>
        <v>0.9994613598633483</v>
      </c>
    </row>
    <row r="105" spans="1:11" ht="15">
      <c r="A105" s="9">
        <v>103</v>
      </c>
      <c r="B105" s="10">
        <v>10.14</v>
      </c>
      <c r="C105" s="11">
        <v>33802594</v>
      </c>
      <c r="D105" s="10">
        <v>201.23</v>
      </c>
      <c r="E105" s="11">
        <v>0.04</v>
      </c>
      <c r="F105" s="12">
        <v>94.69</v>
      </c>
      <c r="G105" s="10">
        <v>88.5</v>
      </c>
      <c r="H105" s="11">
        <v>65075582</v>
      </c>
      <c r="I105" s="10">
        <v>119.87</v>
      </c>
      <c r="J105" s="11">
        <v>64902327</v>
      </c>
      <c r="K105" s="13">
        <f t="shared" si="1"/>
        <v>0.9973376342604204</v>
      </c>
    </row>
    <row r="106" spans="1:11" ht="15">
      <c r="A106" s="9">
        <v>104</v>
      </c>
      <c r="B106" s="10">
        <v>12.99</v>
      </c>
      <c r="C106" s="11">
        <v>43291574</v>
      </c>
      <c r="D106" s="10">
        <v>257.79</v>
      </c>
      <c r="E106" s="11">
        <v>0.06</v>
      </c>
      <c r="F106" s="12">
        <v>93.49</v>
      </c>
      <c r="G106" s="10">
        <v>84.86</v>
      </c>
      <c r="H106" s="11">
        <v>84233392</v>
      </c>
      <c r="I106" s="10">
        <v>157.28</v>
      </c>
      <c r="J106" s="11">
        <v>84000768</v>
      </c>
      <c r="K106" s="13">
        <f t="shared" si="1"/>
        <v>0.9972383398735741</v>
      </c>
    </row>
    <row r="107" spans="1:11" ht="15">
      <c r="A107" s="9">
        <v>105</v>
      </c>
      <c r="B107" s="10">
        <v>11.71</v>
      </c>
      <c r="C107" s="11">
        <v>39028172</v>
      </c>
      <c r="D107" s="10">
        <v>232.38</v>
      </c>
      <c r="E107" s="11">
        <v>0.04</v>
      </c>
      <c r="F107" s="12">
        <v>95.28</v>
      </c>
      <c r="G107" s="10">
        <v>89.44</v>
      </c>
      <c r="H107" s="11">
        <v>75545400</v>
      </c>
      <c r="I107" s="10">
        <v>141.82</v>
      </c>
      <c r="J107" s="11">
        <v>75413567</v>
      </c>
      <c r="K107" s="13">
        <f t="shared" si="1"/>
        <v>0.9982549169108906</v>
      </c>
    </row>
    <row r="108" spans="1:11" ht="15">
      <c r="A108" s="9">
        <v>106</v>
      </c>
      <c r="B108" s="10">
        <v>10.69</v>
      </c>
      <c r="C108" s="11">
        <v>35643598</v>
      </c>
      <c r="D108" s="10">
        <v>212.14</v>
      </c>
      <c r="E108" s="11">
        <v>0.05</v>
      </c>
      <c r="F108" s="12">
        <v>93.52</v>
      </c>
      <c r="G108" s="10">
        <v>84.47</v>
      </c>
      <c r="H108" s="11">
        <v>69072140</v>
      </c>
      <c r="I108" s="10">
        <v>127.63</v>
      </c>
      <c r="J108" s="11">
        <v>69043337</v>
      </c>
      <c r="K108" s="13">
        <f t="shared" si="1"/>
        <v>0.9995830011926661</v>
      </c>
    </row>
    <row r="109" spans="1:11" ht="15">
      <c r="A109" s="9">
        <v>107</v>
      </c>
      <c r="B109" s="10">
        <v>11.49</v>
      </c>
      <c r="C109" s="11">
        <v>38290154</v>
      </c>
      <c r="D109" s="10">
        <v>228.02</v>
      </c>
      <c r="E109" s="11">
        <v>0.03</v>
      </c>
      <c r="F109" s="12">
        <v>95.95</v>
      </c>
      <c r="G109" s="10">
        <v>90.73</v>
      </c>
      <c r="H109" s="11">
        <v>75872280</v>
      </c>
      <c r="I109" s="10">
        <v>139.76</v>
      </c>
      <c r="J109" s="11">
        <v>75750208</v>
      </c>
      <c r="K109" s="13">
        <f t="shared" si="1"/>
        <v>0.9983910856507805</v>
      </c>
    </row>
    <row r="110" spans="1:11" ht="15">
      <c r="A110" s="9">
        <v>108</v>
      </c>
      <c r="B110" s="10">
        <v>12.86</v>
      </c>
      <c r="C110" s="11">
        <v>42877681</v>
      </c>
      <c r="D110" s="10">
        <v>255.21</v>
      </c>
      <c r="E110" s="11">
        <v>0.03</v>
      </c>
      <c r="F110" s="12">
        <v>96.19</v>
      </c>
      <c r="G110" s="10">
        <v>91.25</v>
      </c>
      <c r="H110" s="11">
        <v>84523658</v>
      </c>
      <c r="I110" s="10">
        <v>161.54</v>
      </c>
      <c r="J110" s="11">
        <v>84393256</v>
      </c>
      <c r="K110" s="13">
        <f t="shared" si="1"/>
        <v>0.9984572130089305</v>
      </c>
    </row>
    <row r="111" spans="1:11" ht="15">
      <c r="A111" s="9">
        <v>109</v>
      </c>
      <c r="B111" s="10">
        <v>11.76</v>
      </c>
      <c r="C111" s="11">
        <v>39207566</v>
      </c>
      <c r="D111" s="10">
        <v>233.38</v>
      </c>
      <c r="E111" s="11">
        <v>0.07</v>
      </c>
      <c r="F111" s="12">
        <v>92.75</v>
      </c>
      <c r="G111" s="10">
        <v>82.98</v>
      </c>
      <c r="H111" s="11">
        <v>76251886</v>
      </c>
      <c r="I111" s="10">
        <v>144.4</v>
      </c>
      <c r="J111" s="11">
        <v>76249625</v>
      </c>
      <c r="K111" s="13">
        <f t="shared" si="1"/>
        <v>0.999970348274402</v>
      </c>
    </row>
    <row r="112" spans="1:11" ht="15">
      <c r="A112" s="9">
        <v>110</v>
      </c>
      <c r="B112" s="10">
        <v>10.61</v>
      </c>
      <c r="C112" s="11">
        <v>35373941</v>
      </c>
      <c r="D112" s="10">
        <v>210.56</v>
      </c>
      <c r="E112" s="11">
        <v>0.04</v>
      </c>
      <c r="F112" s="12">
        <v>93.03</v>
      </c>
      <c r="G112" s="10">
        <v>83.98</v>
      </c>
      <c r="H112" s="11">
        <v>68419956</v>
      </c>
      <c r="I112" s="10">
        <v>127.99</v>
      </c>
      <c r="J112" s="11">
        <v>68377893</v>
      </c>
      <c r="K112" s="13">
        <f t="shared" si="1"/>
        <v>0.99938522322347</v>
      </c>
    </row>
    <row r="113" spans="1:11" ht="15">
      <c r="A113" s="9">
        <v>111</v>
      </c>
      <c r="B113" s="10">
        <v>12.27</v>
      </c>
      <c r="C113" s="11">
        <v>40911938</v>
      </c>
      <c r="D113" s="10">
        <v>243.5</v>
      </c>
      <c r="E113" s="11">
        <v>0.07</v>
      </c>
      <c r="F113" s="12">
        <v>91.88</v>
      </c>
      <c r="G113" s="10">
        <v>82.73</v>
      </c>
      <c r="H113" s="11">
        <v>79540632</v>
      </c>
      <c r="I113" s="10">
        <v>144.7</v>
      </c>
      <c r="J113" s="11">
        <v>79210651</v>
      </c>
      <c r="K113" s="13">
        <f t="shared" si="1"/>
        <v>0.9958514159153274</v>
      </c>
    </row>
    <row r="114" spans="1:11" ht="15">
      <c r="A114" s="9">
        <v>112</v>
      </c>
      <c r="B114" s="10">
        <v>13.83</v>
      </c>
      <c r="C114" s="11">
        <v>46085067</v>
      </c>
      <c r="D114" s="10">
        <v>274.46</v>
      </c>
      <c r="E114" s="11">
        <v>0.07</v>
      </c>
      <c r="F114" s="12">
        <v>92.67</v>
      </c>
      <c r="G114" s="10">
        <v>84.76</v>
      </c>
      <c r="H114" s="11">
        <v>90732868</v>
      </c>
      <c r="I114" s="10">
        <v>171.84</v>
      </c>
      <c r="J114" s="11">
        <v>90325109</v>
      </c>
      <c r="K114" s="13">
        <f t="shared" si="1"/>
        <v>0.9955059394793957</v>
      </c>
    </row>
    <row r="115" spans="1:11" ht="15">
      <c r="A115" s="9">
        <v>113</v>
      </c>
      <c r="B115" s="10">
        <v>10.66</v>
      </c>
      <c r="C115" s="11">
        <v>35541208</v>
      </c>
      <c r="D115" s="10">
        <v>211.55</v>
      </c>
      <c r="E115" s="11">
        <v>0.05</v>
      </c>
      <c r="F115" s="12">
        <v>94.22</v>
      </c>
      <c r="G115" s="10">
        <v>86.96</v>
      </c>
      <c r="H115" s="11">
        <v>69805738</v>
      </c>
      <c r="I115" s="10">
        <v>133.21</v>
      </c>
      <c r="J115" s="11">
        <v>69654557</v>
      </c>
      <c r="K115" s="13">
        <f t="shared" si="1"/>
        <v>0.9978342611319431</v>
      </c>
    </row>
    <row r="116" spans="1:11" ht="15">
      <c r="A116" s="9">
        <v>114</v>
      </c>
      <c r="B116" s="10">
        <v>13.56</v>
      </c>
      <c r="C116" s="11">
        <v>45205709</v>
      </c>
      <c r="D116" s="10">
        <v>269.1</v>
      </c>
      <c r="E116" s="11">
        <v>0.03</v>
      </c>
      <c r="F116" s="12">
        <v>96.05</v>
      </c>
      <c r="G116" s="10">
        <v>90.99</v>
      </c>
      <c r="H116" s="11">
        <v>89428334</v>
      </c>
      <c r="I116" s="10">
        <v>166.68</v>
      </c>
      <c r="J116" s="11">
        <v>89278219</v>
      </c>
      <c r="K116" s="13">
        <f t="shared" si="1"/>
        <v>0.9983213933069579</v>
      </c>
    </row>
    <row r="117" spans="1:11" ht="15">
      <c r="A117" s="9">
        <v>115</v>
      </c>
      <c r="B117" s="10">
        <v>11.18</v>
      </c>
      <c r="C117" s="11">
        <v>37254538</v>
      </c>
      <c r="D117" s="10">
        <v>221.87</v>
      </c>
      <c r="E117" s="11">
        <v>0.03</v>
      </c>
      <c r="F117" s="12">
        <v>95.77</v>
      </c>
      <c r="G117" s="10">
        <v>90.3</v>
      </c>
      <c r="H117" s="11">
        <v>73377932</v>
      </c>
      <c r="I117" s="10">
        <v>138.56</v>
      </c>
      <c r="J117" s="11">
        <v>73255122</v>
      </c>
      <c r="K117" s="13">
        <f t="shared" si="1"/>
        <v>0.9983263360433761</v>
      </c>
    </row>
    <row r="118" spans="1:11" ht="15">
      <c r="A118" s="9">
        <v>116</v>
      </c>
      <c r="B118" s="10">
        <v>13.38</v>
      </c>
      <c r="C118" s="11">
        <v>44583873</v>
      </c>
      <c r="D118" s="10">
        <v>265.53</v>
      </c>
      <c r="E118" s="11">
        <v>0.06</v>
      </c>
      <c r="F118" s="12">
        <v>93.07</v>
      </c>
      <c r="G118" s="10">
        <v>84.98</v>
      </c>
      <c r="H118" s="11">
        <v>87820936</v>
      </c>
      <c r="I118" s="10">
        <v>162.74</v>
      </c>
      <c r="J118" s="11">
        <v>87536989</v>
      </c>
      <c r="K118" s="13">
        <f t="shared" si="1"/>
        <v>0.9967667504705257</v>
      </c>
    </row>
    <row r="119" spans="1:11" ht="15">
      <c r="A119" s="9">
        <v>117</v>
      </c>
      <c r="B119" s="10">
        <v>15.54</v>
      </c>
      <c r="C119" s="11">
        <v>51785661</v>
      </c>
      <c r="D119" s="10">
        <v>308.39</v>
      </c>
      <c r="E119" s="11">
        <v>0.03</v>
      </c>
      <c r="F119" s="12">
        <v>95.83</v>
      </c>
      <c r="G119" s="10">
        <v>90.58</v>
      </c>
      <c r="H119" s="11">
        <v>102130666</v>
      </c>
      <c r="I119" s="10">
        <v>192.57</v>
      </c>
      <c r="J119" s="11">
        <v>101942651</v>
      </c>
      <c r="K119" s="13">
        <f t="shared" si="1"/>
        <v>0.9981590739846933</v>
      </c>
    </row>
    <row r="120" spans="1:11" ht="15">
      <c r="A120" s="9">
        <v>118</v>
      </c>
      <c r="B120" s="10">
        <v>10.44</v>
      </c>
      <c r="C120" s="11">
        <v>34792252</v>
      </c>
      <c r="D120" s="10">
        <v>207.18</v>
      </c>
      <c r="E120" s="11">
        <v>0.03</v>
      </c>
      <c r="F120" s="12">
        <v>95.44</v>
      </c>
      <c r="G120" s="10">
        <v>89.75</v>
      </c>
      <c r="H120" s="11">
        <v>68792290</v>
      </c>
      <c r="I120" s="10">
        <v>127.68</v>
      </c>
      <c r="J120" s="11">
        <v>68652782</v>
      </c>
      <c r="K120" s="13">
        <f t="shared" si="1"/>
        <v>0.9979720401806655</v>
      </c>
    </row>
    <row r="121" spans="1:11" ht="15">
      <c r="A121" s="9">
        <v>119</v>
      </c>
      <c r="B121" s="10">
        <v>16.03</v>
      </c>
      <c r="C121" s="11">
        <v>53445303</v>
      </c>
      <c r="D121" s="10">
        <v>318.11</v>
      </c>
      <c r="E121" s="11">
        <v>0.03</v>
      </c>
      <c r="F121" s="12">
        <v>95.77</v>
      </c>
      <c r="G121" s="10">
        <v>90.45</v>
      </c>
      <c r="H121" s="11">
        <v>105317446</v>
      </c>
      <c r="I121" s="10">
        <v>197.85</v>
      </c>
      <c r="J121" s="11">
        <v>105091706</v>
      </c>
      <c r="K121" s="13">
        <f t="shared" si="1"/>
        <v>0.9978565754433506</v>
      </c>
    </row>
    <row r="122" spans="1:11" ht="15">
      <c r="A122" s="9">
        <v>120</v>
      </c>
      <c r="B122" s="10">
        <v>10.69</v>
      </c>
      <c r="C122" s="11">
        <v>35646571</v>
      </c>
      <c r="D122" s="10">
        <v>212.14</v>
      </c>
      <c r="E122" s="11">
        <v>0.04</v>
      </c>
      <c r="F122" s="12">
        <v>93.01</v>
      </c>
      <c r="G122" s="10">
        <v>83.97</v>
      </c>
      <c r="H122" s="11">
        <v>69372000</v>
      </c>
      <c r="I122" s="10">
        <v>129.14</v>
      </c>
      <c r="J122" s="11">
        <v>69332136</v>
      </c>
      <c r="K122" s="13">
        <f t="shared" si="1"/>
        <v>0.9994253589344404</v>
      </c>
    </row>
    <row r="123" spans="1:11" ht="15">
      <c r="A123" s="9">
        <v>121</v>
      </c>
      <c r="B123" s="10">
        <v>10.62</v>
      </c>
      <c r="C123" s="11">
        <v>35391670</v>
      </c>
      <c r="D123" s="10">
        <v>210.75</v>
      </c>
      <c r="E123" s="11">
        <v>0.03</v>
      </c>
      <c r="F123" s="12">
        <v>95.26</v>
      </c>
      <c r="G123" s="10">
        <v>90.03</v>
      </c>
      <c r="H123" s="11">
        <v>69861774</v>
      </c>
      <c r="I123" s="10">
        <v>132.25</v>
      </c>
      <c r="J123" s="11">
        <v>69725782</v>
      </c>
      <c r="K123" s="13">
        <f t="shared" si="1"/>
        <v>0.9980534133015289</v>
      </c>
    </row>
    <row r="124" spans="1:11" ht="15">
      <c r="A124" s="9">
        <v>122</v>
      </c>
      <c r="B124" s="10">
        <v>11.14</v>
      </c>
      <c r="C124" s="11">
        <v>37149637</v>
      </c>
      <c r="D124" s="10">
        <v>221.07</v>
      </c>
      <c r="E124" s="11">
        <v>0.04</v>
      </c>
      <c r="F124" s="12">
        <v>95.28</v>
      </c>
      <c r="G124" s="10">
        <v>89.46</v>
      </c>
      <c r="H124" s="11">
        <v>73606112</v>
      </c>
      <c r="I124" s="10">
        <v>136.79</v>
      </c>
      <c r="J124" s="11">
        <v>73442713</v>
      </c>
      <c r="K124" s="13">
        <f t="shared" si="1"/>
        <v>0.9977800892404153</v>
      </c>
    </row>
    <row r="125" spans="1:11" ht="15">
      <c r="A125" s="9">
        <v>123</v>
      </c>
      <c r="B125" s="10">
        <v>10.77</v>
      </c>
      <c r="C125" s="11">
        <v>35907682</v>
      </c>
      <c r="D125" s="10">
        <v>213.73</v>
      </c>
      <c r="E125" s="11">
        <v>0.03</v>
      </c>
      <c r="F125" s="12">
        <v>95.59</v>
      </c>
      <c r="G125" s="10">
        <v>90.34</v>
      </c>
      <c r="H125" s="11">
        <v>70944516</v>
      </c>
      <c r="I125" s="10">
        <v>134.65</v>
      </c>
      <c r="J125" s="11">
        <v>70706022</v>
      </c>
      <c r="K125" s="13">
        <f t="shared" si="1"/>
        <v>0.996638302529261</v>
      </c>
    </row>
    <row r="126" spans="1:11" ht="15">
      <c r="A126" s="9">
        <v>124</v>
      </c>
      <c r="B126" s="10">
        <v>11.63</v>
      </c>
      <c r="C126" s="11">
        <v>38754337</v>
      </c>
      <c r="D126" s="10">
        <v>230.8</v>
      </c>
      <c r="E126" s="11">
        <v>0.03</v>
      </c>
      <c r="F126" s="12">
        <v>95.52</v>
      </c>
      <c r="G126" s="10">
        <v>90.03</v>
      </c>
      <c r="H126" s="11">
        <v>76587166</v>
      </c>
      <c r="I126" s="10">
        <v>142.09</v>
      </c>
      <c r="J126" s="11">
        <v>76394306</v>
      </c>
      <c r="K126" s="13">
        <f t="shared" si="1"/>
        <v>0.997481823521189</v>
      </c>
    </row>
    <row r="127" spans="1:11" ht="15">
      <c r="A127" s="9">
        <v>125</v>
      </c>
      <c r="B127" s="10">
        <v>13.79</v>
      </c>
      <c r="C127" s="11">
        <v>45953244</v>
      </c>
      <c r="D127" s="10">
        <v>273.66</v>
      </c>
      <c r="E127" s="11">
        <v>0.03</v>
      </c>
      <c r="F127" s="12">
        <v>95.73</v>
      </c>
      <c r="G127" s="10">
        <v>90.36</v>
      </c>
      <c r="H127" s="11">
        <v>90489826</v>
      </c>
      <c r="I127" s="10">
        <v>169.73</v>
      </c>
      <c r="J127" s="11">
        <v>90295499</v>
      </c>
      <c r="K127" s="13">
        <f t="shared" si="1"/>
        <v>0.9978524989096564</v>
      </c>
    </row>
    <row r="128" spans="1:11" ht="15">
      <c r="A128" s="9">
        <v>126</v>
      </c>
      <c r="B128" s="10">
        <v>11.36</v>
      </c>
      <c r="C128" s="11">
        <v>37854050</v>
      </c>
      <c r="D128" s="10">
        <v>225.44</v>
      </c>
      <c r="E128" s="11">
        <v>0.08</v>
      </c>
      <c r="F128" s="12">
        <v>92.21</v>
      </c>
      <c r="G128" s="10">
        <v>81.97</v>
      </c>
      <c r="H128" s="11">
        <v>74486218</v>
      </c>
      <c r="I128" s="10">
        <v>141.2</v>
      </c>
      <c r="J128" s="11">
        <v>74483469</v>
      </c>
      <c r="K128" s="13">
        <f t="shared" si="1"/>
        <v>0.9999630938437497</v>
      </c>
    </row>
    <row r="129" spans="1:11" ht="15">
      <c r="A129" s="9">
        <v>127</v>
      </c>
      <c r="B129" s="10">
        <v>14.76</v>
      </c>
      <c r="C129" s="11">
        <v>49204167</v>
      </c>
      <c r="D129" s="10">
        <v>292.91</v>
      </c>
      <c r="E129" s="11">
        <v>0.07</v>
      </c>
      <c r="F129" s="12">
        <v>92.31</v>
      </c>
      <c r="G129" s="10">
        <v>83.91</v>
      </c>
      <c r="H129" s="11">
        <v>97108174</v>
      </c>
      <c r="I129" s="10">
        <v>181.29</v>
      </c>
      <c r="J129" s="11">
        <v>96695631</v>
      </c>
      <c r="K129" s="13">
        <f t="shared" si="1"/>
        <v>0.9957517170490715</v>
      </c>
    </row>
    <row r="130" spans="1:11" ht="15">
      <c r="A130" s="9">
        <v>128</v>
      </c>
      <c r="B130" s="10">
        <v>11.29</v>
      </c>
      <c r="C130" s="11">
        <v>37629009</v>
      </c>
      <c r="D130" s="10">
        <v>224.05</v>
      </c>
      <c r="E130" s="11">
        <v>0.07</v>
      </c>
      <c r="F130" s="12">
        <v>92.94</v>
      </c>
      <c r="G130" s="10">
        <v>83.73</v>
      </c>
      <c r="H130" s="11">
        <v>72438732</v>
      </c>
      <c r="I130" s="10">
        <v>135.83</v>
      </c>
      <c r="J130" s="11">
        <v>72404337</v>
      </c>
      <c r="K130" s="13">
        <f t="shared" si="1"/>
        <v>0.9995251849521607</v>
      </c>
    </row>
    <row r="131" spans="1:11" ht="15">
      <c r="A131" s="9">
        <v>129</v>
      </c>
      <c r="B131" s="10">
        <v>16.82</v>
      </c>
      <c r="C131" s="11">
        <v>56074433</v>
      </c>
      <c r="D131" s="10">
        <v>333.79</v>
      </c>
      <c r="E131" s="11">
        <v>0.06</v>
      </c>
      <c r="F131" s="12">
        <v>93.26</v>
      </c>
      <c r="G131" s="10">
        <v>84.4</v>
      </c>
      <c r="H131" s="11">
        <v>109513830</v>
      </c>
      <c r="I131" s="10">
        <v>206.65</v>
      </c>
      <c r="J131" s="11">
        <v>109214009</v>
      </c>
      <c r="K131" s="13">
        <f aca="true" t="shared" si="2" ref="K131:K194">J131/H131*100%</f>
        <v>0.9972622544568115</v>
      </c>
    </row>
    <row r="132" spans="1:11" ht="15">
      <c r="A132" s="9">
        <v>130</v>
      </c>
      <c r="B132" s="10">
        <v>20.96</v>
      </c>
      <c r="C132" s="11">
        <v>69874664</v>
      </c>
      <c r="D132" s="10">
        <v>415.95</v>
      </c>
      <c r="E132" s="11">
        <v>0.05</v>
      </c>
      <c r="F132" s="12">
        <v>93.7</v>
      </c>
      <c r="G132" s="10">
        <v>86.42</v>
      </c>
      <c r="H132" s="11">
        <v>138292624</v>
      </c>
      <c r="I132" s="10">
        <v>256.68</v>
      </c>
      <c r="J132" s="11">
        <v>137910891</v>
      </c>
      <c r="K132" s="13">
        <f t="shared" si="2"/>
        <v>0.9972396720160578</v>
      </c>
    </row>
    <row r="133" spans="1:11" ht="15">
      <c r="A133" s="9">
        <v>131</v>
      </c>
      <c r="B133" s="10">
        <v>15.12</v>
      </c>
      <c r="C133" s="11">
        <v>50413760</v>
      </c>
      <c r="D133" s="10">
        <v>300.06</v>
      </c>
      <c r="E133" s="11">
        <v>0.04</v>
      </c>
      <c r="F133" s="12">
        <v>95.03</v>
      </c>
      <c r="G133" s="10">
        <v>88.25</v>
      </c>
      <c r="H133" s="11">
        <v>99024992</v>
      </c>
      <c r="I133" s="10">
        <v>187.6</v>
      </c>
      <c r="J133" s="11">
        <v>98884490</v>
      </c>
      <c r="K133" s="13">
        <f t="shared" si="2"/>
        <v>0.9985811460605823</v>
      </c>
    </row>
    <row r="134" spans="1:11" ht="15">
      <c r="A134" s="9">
        <v>132</v>
      </c>
      <c r="B134" s="10">
        <v>11.43</v>
      </c>
      <c r="C134" s="11">
        <v>38096297</v>
      </c>
      <c r="D134" s="10">
        <v>226.83</v>
      </c>
      <c r="E134" s="11">
        <v>0.04</v>
      </c>
      <c r="F134" s="12">
        <v>95.28</v>
      </c>
      <c r="G134" s="10">
        <v>89.44</v>
      </c>
      <c r="H134" s="11">
        <v>74614998</v>
      </c>
      <c r="I134" s="10">
        <v>143.01</v>
      </c>
      <c r="J134" s="11">
        <v>74446528</v>
      </c>
      <c r="K134" s="13">
        <f t="shared" si="2"/>
        <v>0.9977421429402169</v>
      </c>
    </row>
    <row r="135" spans="1:11" ht="15">
      <c r="A135" s="9">
        <v>133</v>
      </c>
      <c r="B135" s="10">
        <v>15.19</v>
      </c>
      <c r="C135" s="11">
        <v>50647449</v>
      </c>
      <c r="D135" s="10">
        <v>301.45</v>
      </c>
      <c r="E135" s="11">
        <v>0.03</v>
      </c>
      <c r="F135" s="12">
        <v>95.99</v>
      </c>
      <c r="G135" s="10">
        <v>90.9</v>
      </c>
      <c r="H135" s="11">
        <v>100128776</v>
      </c>
      <c r="I135" s="10">
        <v>190.54</v>
      </c>
      <c r="J135" s="11">
        <v>99959563</v>
      </c>
      <c r="K135" s="13">
        <f t="shared" si="2"/>
        <v>0.9983100462548349</v>
      </c>
    </row>
    <row r="136" spans="1:11" ht="15">
      <c r="A136" s="9">
        <v>134</v>
      </c>
      <c r="B136" s="10">
        <v>12.76</v>
      </c>
      <c r="C136" s="11">
        <v>42548335</v>
      </c>
      <c r="D136" s="10">
        <v>253.22</v>
      </c>
      <c r="E136" s="11">
        <v>0.03</v>
      </c>
      <c r="F136" s="12">
        <v>95.6</v>
      </c>
      <c r="G136" s="10">
        <v>90.06</v>
      </c>
      <c r="H136" s="11">
        <v>84271054</v>
      </c>
      <c r="I136" s="10">
        <v>156.16</v>
      </c>
      <c r="J136" s="11">
        <v>84105607</v>
      </c>
      <c r="K136" s="13">
        <f t="shared" si="2"/>
        <v>0.998036728008647</v>
      </c>
    </row>
    <row r="137" spans="1:11" ht="15">
      <c r="A137" s="9">
        <v>135</v>
      </c>
      <c r="B137" s="10">
        <v>13.74</v>
      </c>
      <c r="C137" s="11">
        <v>45808616</v>
      </c>
      <c r="D137" s="10">
        <v>272.67</v>
      </c>
      <c r="E137" s="11">
        <v>0.03</v>
      </c>
      <c r="F137" s="12">
        <v>96.19</v>
      </c>
      <c r="G137" s="10">
        <v>91.27</v>
      </c>
      <c r="H137" s="11">
        <v>90653672</v>
      </c>
      <c r="I137" s="10">
        <v>169.11</v>
      </c>
      <c r="J137" s="11">
        <v>90516155</v>
      </c>
      <c r="K137" s="13">
        <f t="shared" si="2"/>
        <v>0.9984830509678637</v>
      </c>
    </row>
    <row r="138" spans="1:11" ht="15">
      <c r="A138" s="9">
        <v>136</v>
      </c>
      <c r="B138" s="10">
        <v>13.24</v>
      </c>
      <c r="C138" s="11">
        <v>44147895</v>
      </c>
      <c r="D138" s="10">
        <v>262.75</v>
      </c>
      <c r="E138" s="11">
        <v>0.03</v>
      </c>
      <c r="F138" s="12">
        <v>96.11</v>
      </c>
      <c r="G138" s="10">
        <v>91.06</v>
      </c>
      <c r="H138" s="11">
        <v>87015570</v>
      </c>
      <c r="I138" s="10">
        <v>164.33</v>
      </c>
      <c r="J138" s="11">
        <v>86886380</v>
      </c>
      <c r="K138" s="13">
        <f t="shared" si="2"/>
        <v>0.9985153231772199</v>
      </c>
    </row>
    <row r="139" spans="1:11" ht="15">
      <c r="A139" s="9">
        <v>137</v>
      </c>
      <c r="B139" s="10">
        <v>11.63</v>
      </c>
      <c r="C139" s="11">
        <v>38753086</v>
      </c>
      <c r="D139" s="10">
        <v>230.8</v>
      </c>
      <c r="E139" s="11">
        <v>0.05</v>
      </c>
      <c r="F139" s="12">
        <v>93.79</v>
      </c>
      <c r="G139" s="10">
        <v>86.68</v>
      </c>
      <c r="H139" s="11">
        <v>76581420</v>
      </c>
      <c r="I139" s="10">
        <v>142.78</v>
      </c>
      <c r="J139" s="11">
        <v>76360444</v>
      </c>
      <c r="K139" s="13">
        <f t="shared" si="2"/>
        <v>0.9971144959182006</v>
      </c>
    </row>
    <row r="140" spans="1:11" ht="15">
      <c r="A140" s="9">
        <v>138</v>
      </c>
      <c r="B140" s="10">
        <v>11.79</v>
      </c>
      <c r="C140" s="11">
        <v>39309435</v>
      </c>
      <c r="D140" s="10">
        <v>233.97</v>
      </c>
      <c r="E140" s="11">
        <v>0.03</v>
      </c>
      <c r="F140" s="12">
        <v>96.2</v>
      </c>
      <c r="G140" s="10">
        <v>91.22</v>
      </c>
      <c r="H140" s="11">
        <v>76933642</v>
      </c>
      <c r="I140" s="10">
        <v>149.27</v>
      </c>
      <c r="J140" s="11">
        <v>76812573</v>
      </c>
      <c r="K140" s="13">
        <f t="shared" si="2"/>
        <v>0.9984263191387716</v>
      </c>
    </row>
    <row r="141" spans="1:11" ht="15">
      <c r="A141" s="9">
        <v>139</v>
      </c>
      <c r="B141" s="10">
        <v>13.2</v>
      </c>
      <c r="C141" s="11">
        <v>43992024</v>
      </c>
      <c r="D141" s="10">
        <v>261.95</v>
      </c>
      <c r="E141" s="11">
        <v>0.01</v>
      </c>
      <c r="F141" s="12">
        <v>97.27</v>
      </c>
      <c r="G141" s="10">
        <v>93.77</v>
      </c>
      <c r="H141" s="11">
        <v>85130178</v>
      </c>
      <c r="I141" s="10">
        <v>155.41</v>
      </c>
      <c r="J141" s="11">
        <v>85033032</v>
      </c>
      <c r="K141" s="13">
        <f t="shared" si="2"/>
        <v>0.9988588535548463</v>
      </c>
    </row>
    <row r="142" spans="1:11" ht="15">
      <c r="A142" s="9">
        <v>140</v>
      </c>
      <c r="B142" s="10">
        <v>10.5</v>
      </c>
      <c r="C142" s="11">
        <v>35007415</v>
      </c>
      <c r="D142" s="10">
        <v>208.37</v>
      </c>
      <c r="E142" s="11">
        <v>0.03</v>
      </c>
      <c r="F142" s="12">
        <v>95.75</v>
      </c>
      <c r="G142" s="10">
        <v>90.41</v>
      </c>
      <c r="H142" s="11">
        <v>69280756</v>
      </c>
      <c r="I142" s="10">
        <v>131.19</v>
      </c>
      <c r="J142" s="11">
        <v>69146010</v>
      </c>
      <c r="K142" s="13">
        <f t="shared" si="2"/>
        <v>0.9980550731865571</v>
      </c>
    </row>
    <row r="143" spans="1:11" ht="15">
      <c r="A143" s="9">
        <v>141</v>
      </c>
      <c r="B143" s="10">
        <v>10.73</v>
      </c>
      <c r="C143" s="11">
        <v>35774424</v>
      </c>
      <c r="D143" s="10">
        <v>212.94</v>
      </c>
      <c r="E143" s="11">
        <v>0.06</v>
      </c>
      <c r="F143" s="12">
        <v>93.31</v>
      </c>
      <c r="G143" s="10">
        <v>85.49</v>
      </c>
      <c r="H143" s="11">
        <v>70638334</v>
      </c>
      <c r="I143" s="10">
        <v>130.41</v>
      </c>
      <c r="J143" s="11">
        <v>70427267</v>
      </c>
      <c r="K143" s="13">
        <f t="shared" si="2"/>
        <v>0.9970120048414506</v>
      </c>
    </row>
    <row r="144" spans="1:11" ht="15">
      <c r="A144" s="9">
        <v>142</v>
      </c>
      <c r="B144" s="10">
        <v>11.42</v>
      </c>
      <c r="C144" s="11">
        <v>38053430</v>
      </c>
      <c r="D144" s="10">
        <v>226.63</v>
      </c>
      <c r="E144" s="11">
        <v>0.03</v>
      </c>
      <c r="F144" s="12">
        <v>96.27</v>
      </c>
      <c r="G144" s="10">
        <v>91.38</v>
      </c>
      <c r="H144" s="11">
        <v>74883840</v>
      </c>
      <c r="I144" s="10">
        <v>144.24</v>
      </c>
      <c r="J144" s="11">
        <v>74789554</v>
      </c>
      <c r="K144" s="13">
        <f t="shared" si="2"/>
        <v>0.9987409032442781</v>
      </c>
    </row>
    <row r="145" spans="1:11" ht="15">
      <c r="A145" s="9">
        <v>143</v>
      </c>
      <c r="B145" s="10">
        <v>12.65</v>
      </c>
      <c r="C145" s="11">
        <v>42178038</v>
      </c>
      <c r="D145" s="10">
        <v>251.04</v>
      </c>
      <c r="E145" s="11">
        <v>0.03</v>
      </c>
      <c r="F145" s="12">
        <v>96.25</v>
      </c>
      <c r="G145" s="10">
        <v>91.28</v>
      </c>
      <c r="H145" s="11">
        <v>82688694</v>
      </c>
      <c r="I145" s="10">
        <v>160.6</v>
      </c>
      <c r="J145" s="11">
        <v>82557067</v>
      </c>
      <c r="K145" s="13">
        <f t="shared" si="2"/>
        <v>0.9984081620638487</v>
      </c>
    </row>
    <row r="146" spans="1:11" ht="15">
      <c r="A146" s="9">
        <v>144</v>
      </c>
      <c r="B146" s="10">
        <v>10.65</v>
      </c>
      <c r="C146" s="11">
        <v>35505343</v>
      </c>
      <c r="D146" s="10">
        <v>211.35</v>
      </c>
      <c r="E146" s="11">
        <v>0.03</v>
      </c>
      <c r="F146" s="12">
        <v>95.53</v>
      </c>
      <c r="G146" s="10">
        <v>89.85</v>
      </c>
      <c r="H146" s="11">
        <v>70374014</v>
      </c>
      <c r="I146" s="10">
        <v>130.22</v>
      </c>
      <c r="J146" s="11">
        <v>70246246</v>
      </c>
      <c r="K146" s="13">
        <f t="shared" si="2"/>
        <v>0.9981844434793786</v>
      </c>
    </row>
    <row r="147" spans="1:11" ht="15">
      <c r="A147" s="9">
        <v>145</v>
      </c>
      <c r="B147" s="10">
        <v>12.35</v>
      </c>
      <c r="C147" s="11">
        <v>41155770</v>
      </c>
      <c r="D147" s="10">
        <v>245.09</v>
      </c>
      <c r="E147" s="11">
        <v>0.04</v>
      </c>
      <c r="F147" s="12">
        <v>94.86</v>
      </c>
      <c r="G147" s="10">
        <v>89.07</v>
      </c>
      <c r="H147" s="11">
        <v>81235320</v>
      </c>
      <c r="I147" s="10">
        <v>153.44</v>
      </c>
      <c r="J147" s="11">
        <v>80867514</v>
      </c>
      <c r="K147" s="13">
        <f t="shared" si="2"/>
        <v>0.9954723388791968</v>
      </c>
    </row>
    <row r="148" spans="1:11" ht="15">
      <c r="A148" s="9">
        <v>146</v>
      </c>
      <c r="B148" s="10">
        <v>13.53</v>
      </c>
      <c r="C148" s="11">
        <v>45106093</v>
      </c>
      <c r="D148" s="10">
        <v>268.5</v>
      </c>
      <c r="E148" s="11">
        <v>0.03</v>
      </c>
      <c r="F148" s="12">
        <v>95.92</v>
      </c>
      <c r="G148" s="10">
        <v>90.72</v>
      </c>
      <c r="H148" s="11">
        <v>89235324</v>
      </c>
      <c r="I148" s="10">
        <v>168.36</v>
      </c>
      <c r="J148" s="11">
        <v>89080806</v>
      </c>
      <c r="K148" s="13">
        <f t="shared" si="2"/>
        <v>0.9982684211467647</v>
      </c>
    </row>
    <row r="149" spans="1:11" ht="15">
      <c r="A149" s="9">
        <v>147</v>
      </c>
      <c r="B149" s="10">
        <v>12.8</v>
      </c>
      <c r="C149" s="11">
        <v>42670564</v>
      </c>
      <c r="D149" s="10">
        <v>254.02</v>
      </c>
      <c r="E149" s="11">
        <v>0.02</v>
      </c>
      <c r="F149" s="12">
        <v>97.43</v>
      </c>
      <c r="G149" s="10">
        <v>93.06</v>
      </c>
      <c r="H149" s="11">
        <v>84387608</v>
      </c>
      <c r="I149" s="10">
        <v>133.33</v>
      </c>
      <c r="J149" s="11">
        <v>84235792</v>
      </c>
      <c r="K149" s="13">
        <f t="shared" si="2"/>
        <v>0.9982009680852667</v>
      </c>
    </row>
    <row r="150" spans="1:11" ht="15">
      <c r="A150" s="9">
        <v>148</v>
      </c>
      <c r="B150" s="10">
        <v>11</v>
      </c>
      <c r="C150" s="11">
        <v>36668426</v>
      </c>
      <c r="D150" s="10">
        <v>218.29</v>
      </c>
      <c r="E150" s="11">
        <v>0.02</v>
      </c>
      <c r="F150" s="12">
        <v>97.43</v>
      </c>
      <c r="G150" s="10">
        <v>93.06</v>
      </c>
      <c r="H150" s="11">
        <v>72677906</v>
      </c>
      <c r="I150" s="10">
        <v>110.1</v>
      </c>
      <c r="J150" s="11">
        <v>72584955</v>
      </c>
      <c r="K150" s="13">
        <f t="shared" si="2"/>
        <v>0.9987210556121416</v>
      </c>
    </row>
    <row r="151" spans="1:11" ht="15">
      <c r="A151" s="9">
        <v>149</v>
      </c>
      <c r="B151" s="10">
        <v>11.87</v>
      </c>
      <c r="C151" s="11">
        <v>39560504</v>
      </c>
      <c r="D151" s="10">
        <v>235.56</v>
      </c>
      <c r="E151" s="11">
        <v>0.02</v>
      </c>
      <c r="F151" s="12">
        <v>96.78</v>
      </c>
      <c r="G151" s="10">
        <v>91.68</v>
      </c>
      <c r="H151" s="11">
        <v>78076042</v>
      </c>
      <c r="I151" s="10">
        <v>126.32</v>
      </c>
      <c r="J151" s="11">
        <v>77929917</v>
      </c>
      <c r="K151" s="13">
        <f t="shared" si="2"/>
        <v>0.9981284271556696</v>
      </c>
    </row>
    <row r="152" spans="1:11" ht="15">
      <c r="A152" s="9">
        <v>150</v>
      </c>
      <c r="B152" s="10">
        <v>11.89</v>
      </c>
      <c r="C152" s="11">
        <v>39635047</v>
      </c>
      <c r="D152" s="10">
        <v>235.96</v>
      </c>
      <c r="E152" s="11">
        <v>0.02</v>
      </c>
      <c r="F152" s="12">
        <v>97.27</v>
      </c>
      <c r="G152" s="10">
        <v>92.66</v>
      </c>
      <c r="H152" s="11">
        <v>78863498</v>
      </c>
      <c r="I152" s="10">
        <v>118.39</v>
      </c>
      <c r="J152" s="11">
        <v>78745354</v>
      </c>
      <c r="K152" s="13">
        <f t="shared" si="2"/>
        <v>0.9985019178327595</v>
      </c>
    </row>
    <row r="153" spans="1:11" ht="15">
      <c r="A153" s="9">
        <v>151</v>
      </c>
      <c r="B153" s="10">
        <v>11.29</v>
      </c>
      <c r="C153" s="11">
        <v>37621634</v>
      </c>
      <c r="D153" s="10">
        <v>224.05</v>
      </c>
      <c r="E153" s="11">
        <v>0.02</v>
      </c>
      <c r="F153" s="12">
        <v>97.55</v>
      </c>
      <c r="G153" s="10">
        <v>93.28</v>
      </c>
      <c r="H153" s="11">
        <v>74764800</v>
      </c>
      <c r="I153" s="10">
        <v>113.76</v>
      </c>
      <c r="J153" s="11">
        <v>74682046</v>
      </c>
      <c r="K153" s="13">
        <f t="shared" si="2"/>
        <v>0.9988931422273584</v>
      </c>
    </row>
    <row r="154" spans="1:11" ht="15">
      <c r="A154" s="9">
        <v>152</v>
      </c>
      <c r="B154" s="10">
        <v>12.93</v>
      </c>
      <c r="C154" s="11">
        <v>43102347</v>
      </c>
      <c r="D154" s="10">
        <v>256.6</v>
      </c>
      <c r="E154" s="11">
        <v>0.02</v>
      </c>
      <c r="F154" s="12">
        <v>97.48</v>
      </c>
      <c r="G154" s="10">
        <v>93.17</v>
      </c>
      <c r="H154" s="11">
        <v>85020404</v>
      </c>
      <c r="I154" s="10">
        <v>137.14</v>
      </c>
      <c r="J154" s="11">
        <v>84880803</v>
      </c>
      <c r="K154" s="13">
        <f t="shared" si="2"/>
        <v>0.9983580294443202</v>
      </c>
    </row>
    <row r="155" spans="1:11" ht="15">
      <c r="A155" s="9">
        <v>153</v>
      </c>
      <c r="B155" s="10">
        <v>11.72</v>
      </c>
      <c r="C155" s="11">
        <v>39075301</v>
      </c>
      <c r="D155" s="10">
        <v>232.58</v>
      </c>
      <c r="E155" s="11">
        <v>0.02</v>
      </c>
      <c r="F155" s="12">
        <v>96.51</v>
      </c>
      <c r="G155" s="10">
        <v>91.1</v>
      </c>
      <c r="H155" s="11">
        <v>77455904</v>
      </c>
      <c r="I155" s="10">
        <v>123.55</v>
      </c>
      <c r="J155" s="11">
        <v>77298674</v>
      </c>
      <c r="K155" s="13">
        <f t="shared" si="2"/>
        <v>0.9979700708160348</v>
      </c>
    </row>
    <row r="156" spans="1:11" ht="15">
      <c r="A156" s="9">
        <v>154</v>
      </c>
      <c r="B156" s="10">
        <v>10.32</v>
      </c>
      <c r="C156" s="11">
        <v>34413457</v>
      </c>
      <c r="D156" s="10">
        <v>204.8</v>
      </c>
      <c r="E156" s="11">
        <v>0.02</v>
      </c>
      <c r="F156" s="12">
        <v>97.22</v>
      </c>
      <c r="G156" s="10">
        <v>92.54</v>
      </c>
      <c r="H156" s="11">
        <v>68192838</v>
      </c>
      <c r="I156" s="10">
        <v>104.91</v>
      </c>
      <c r="J156" s="11">
        <v>68095861</v>
      </c>
      <c r="K156" s="13">
        <f t="shared" si="2"/>
        <v>0.9985779005120743</v>
      </c>
    </row>
    <row r="157" spans="1:11" ht="15">
      <c r="A157" s="9">
        <v>155</v>
      </c>
      <c r="B157" s="10">
        <v>16.96</v>
      </c>
      <c r="C157" s="11">
        <v>56517104</v>
      </c>
      <c r="D157" s="10">
        <v>336.57</v>
      </c>
      <c r="E157" s="11">
        <v>0.02</v>
      </c>
      <c r="F157" s="12">
        <v>97.31</v>
      </c>
      <c r="G157" s="10">
        <v>92.83</v>
      </c>
      <c r="H157" s="11">
        <v>111562568</v>
      </c>
      <c r="I157" s="10">
        <v>172.15</v>
      </c>
      <c r="J157" s="11">
        <v>111446149</v>
      </c>
      <c r="K157" s="13">
        <f t="shared" si="2"/>
        <v>0.998956468983396</v>
      </c>
    </row>
    <row r="158" spans="1:11" ht="15">
      <c r="A158" s="9">
        <v>156</v>
      </c>
      <c r="B158" s="10">
        <v>11.67</v>
      </c>
      <c r="C158" s="11">
        <v>38906285</v>
      </c>
      <c r="D158" s="10">
        <v>231.59</v>
      </c>
      <c r="E158" s="11">
        <v>0.02</v>
      </c>
      <c r="F158" s="12">
        <v>96.87</v>
      </c>
      <c r="G158" s="10">
        <v>91.87</v>
      </c>
      <c r="H158" s="11">
        <v>76896288</v>
      </c>
      <c r="I158" s="10">
        <v>118.32</v>
      </c>
      <c r="J158" s="11">
        <v>76783435</v>
      </c>
      <c r="K158" s="13">
        <f t="shared" si="2"/>
        <v>0.9985323998994594</v>
      </c>
    </row>
    <row r="159" spans="1:11" ht="15">
      <c r="A159" s="9">
        <v>157</v>
      </c>
      <c r="B159" s="10">
        <v>17.85</v>
      </c>
      <c r="C159" s="11">
        <v>59509955</v>
      </c>
      <c r="D159" s="10">
        <v>354.23</v>
      </c>
      <c r="E159" s="11">
        <v>0.02</v>
      </c>
      <c r="F159" s="12">
        <v>97.22</v>
      </c>
      <c r="G159" s="10">
        <v>92.52</v>
      </c>
      <c r="H159" s="11">
        <v>117938702</v>
      </c>
      <c r="I159" s="10">
        <v>140.86</v>
      </c>
      <c r="J159" s="11">
        <v>117789209</v>
      </c>
      <c r="K159" s="13">
        <f t="shared" si="2"/>
        <v>0.9987324517103808</v>
      </c>
    </row>
    <row r="160" spans="1:11" ht="15">
      <c r="A160" s="9">
        <v>158</v>
      </c>
      <c r="B160" s="10">
        <v>12.49</v>
      </c>
      <c r="C160" s="11">
        <v>41649796</v>
      </c>
      <c r="D160" s="10">
        <v>247.86</v>
      </c>
      <c r="E160" s="11">
        <v>0.02</v>
      </c>
      <c r="F160" s="12">
        <v>97.21</v>
      </c>
      <c r="G160" s="10">
        <v>92.59</v>
      </c>
      <c r="H160" s="11">
        <v>82131014</v>
      </c>
      <c r="I160" s="10">
        <v>123.23</v>
      </c>
      <c r="J160" s="11">
        <v>81928420</v>
      </c>
      <c r="K160" s="13">
        <f t="shared" si="2"/>
        <v>0.9975332826159921</v>
      </c>
    </row>
    <row r="161" spans="1:11" ht="15">
      <c r="A161" s="9">
        <v>159</v>
      </c>
      <c r="B161" s="10">
        <v>12.18</v>
      </c>
      <c r="C161" s="11">
        <v>40585753</v>
      </c>
      <c r="D161" s="10">
        <v>241.71</v>
      </c>
      <c r="E161" s="11">
        <v>0.02</v>
      </c>
      <c r="F161" s="12">
        <v>97.39</v>
      </c>
      <c r="G161" s="10">
        <v>92.94</v>
      </c>
      <c r="H161" s="11">
        <v>80590550</v>
      </c>
      <c r="I161" s="10">
        <v>122.23</v>
      </c>
      <c r="J161" s="11">
        <v>80472420</v>
      </c>
      <c r="K161" s="13">
        <f t="shared" si="2"/>
        <v>0.9985341953864317</v>
      </c>
    </row>
    <row r="162" spans="1:11" ht="15">
      <c r="A162" s="9">
        <v>160</v>
      </c>
      <c r="B162" s="10">
        <v>12.36</v>
      </c>
      <c r="C162" s="11">
        <v>41191873</v>
      </c>
      <c r="D162" s="10">
        <v>245.28</v>
      </c>
      <c r="E162" s="11">
        <v>0.02</v>
      </c>
      <c r="F162" s="12">
        <v>97.59</v>
      </c>
      <c r="G162" s="10">
        <v>93.38</v>
      </c>
      <c r="H162" s="11">
        <v>81524288</v>
      </c>
      <c r="I162" s="10">
        <v>126.78</v>
      </c>
      <c r="J162" s="11">
        <v>81419849</v>
      </c>
      <c r="K162" s="13">
        <f t="shared" si="2"/>
        <v>0.9987189216543664</v>
      </c>
    </row>
    <row r="163" spans="1:11" ht="15">
      <c r="A163" s="9">
        <v>161</v>
      </c>
      <c r="B163" s="10">
        <v>14.38</v>
      </c>
      <c r="C163" s="11">
        <v>47925981</v>
      </c>
      <c r="D163" s="10">
        <v>285.37</v>
      </c>
      <c r="E163" s="11">
        <v>0.02</v>
      </c>
      <c r="F163" s="12">
        <v>97.09</v>
      </c>
      <c r="G163" s="10">
        <v>92.32</v>
      </c>
      <c r="H163" s="11">
        <v>94900884</v>
      </c>
      <c r="I163" s="10">
        <v>142.81</v>
      </c>
      <c r="J163" s="11">
        <v>94783748</v>
      </c>
      <c r="K163" s="13">
        <f t="shared" si="2"/>
        <v>0.998765701697784</v>
      </c>
    </row>
    <row r="164" spans="1:11" ht="15">
      <c r="A164" s="9">
        <v>162</v>
      </c>
      <c r="B164" s="10">
        <v>15.42</v>
      </c>
      <c r="C164" s="11">
        <v>51394866</v>
      </c>
      <c r="D164" s="10">
        <v>306.01</v>
      </c>
      <c r="E164" s="11">
        <v>0.02</v>
      </c>
      <c r="F164" s="12">
        <v>97.23</v>
      </c>
      <c r="G164" s="10">
        <v>92.6</v>
      </c>
      <c r="H164" s="11">
        <v>101950686</v>
      </c>
      <c r="I164" s="10">
        <v>158.72</v>
      </c>
      <c r="J164" s="11">
        <v>101806084</v>
      </c>
      <c r="K164" s="13">
        <f t="shared" si="2"/>
        <v>0.998581647601665</v>
      </c>
    </row>
    <row r="165" spans="1:11" ht="15">
      <c r="A165" s="9">
        <v>163</v>
      </c>
      <c r="B165" s="10">
        <v>12.59</v>
      </c>
      <c r="C165" s="11">
        <v>41959269</v>
      </c>
      <c r="D165" s="10">
        <v>249.85</v>
      </c>
      <c r="E165" s="11">
        <v>0.02</v>
      </c>
      <c r="F165" s="12">
        <v>97.33</v>
      </c>
      <c r="G165" s="10">
        <v>92.83</v>
      </c>
      <c r="H165" s="11">
        <v>82814216</v>
      </c>
      <c r="I165" s="10">
        <v>121.61</v>
      </c>
      <c r="J165" s="11">
        <v>82710338</v>
      </c>
      <c r="K165" s="13">
        <f t="shared" si="2"/>
        <v>0.9987456501429658</v>
      </c>
    </row>
    <row r="166" spans="1:11" ht="15">
      <c r="A166" s="9">
        <v>164</v>
      </c>
      <c r="B166" s="10">
        <v>11.71</v>
      </c>
      <c r="C166" s="11">
        <v>39033062</v>
      </c>
      <c r="D166" s="10">
        <v>232.38</v>
      </c>
      <c r="E166" s="11" t="s">
        <v>10</v>
      </c>
      <c r="F166" s="12">
        <v>97.49</v>
      </c>
      <c r="G166" s="10">
        <v>93.14</v>
      </c>
      <c r="H166" s="11">
        <v>77386268</v>
      </c>
      <c r="I166" s="10">
        <v>116.46</v>
      </c>
      <c r="J166" s="11">
        <v>77306426</v>
      </c>
      <c r="K166" s="13">
        <f t="shared" si="2"/>
        <v>0.998968266566363</v>
      </c>
    </row>
    <row r="167" spans="1:11" ht="15">
      <c r="A167" s="9">
        <v>165</v>
      </c>
      <c r="B167" s="10">
        <v>12.63</v>
      </c>
      <c r="C167" s="11">
        <v>42101199</v>
      </c>
      <c r="D167" s="10">
        <v>250.64</v>
      </c>
      <c r="E167" s="11">
        <v>0.02</v>
      </c>
      <c r="F167" s="12">
        <v>97.49</v>
      </c>
      <c r="G167" s="10">
        <v>93.19</v>
      </c>
      <c r="H167" s="11">
        <v>83231220</v>
      </c>
      <c r="I167" s="10">
        <v>130</v>
      </c>
      <c r="J167" s="11">
        <v>83121320</v>
      </c>
      <c r="K167" s="13">
        <f t="shared" si="2"/>
        <v>0.998679582012615</v>
      </c>
    </row>
    <row r="168" spans="1:11" ht="15">
      <c r="A168" s="9">
        <v>166</v>
      </c>
      <c r="B168" s="10">
        <v>12.21</v>
      </c>
      <c r="C168" s="11">
        <v>40696904</v>
      </c>
      <c r="D168" s="10">
        <v>242.31</v>
      </c>
      <c r="E168" s="11">
        <v>0.02</v>
      </c>
      <c r="F168" s="12">
        <v>97.46</v>
      </c>
      <c r="G168" s="10">
        <v>93.11</v>
      </c>
      <c r="H168" s="11">
        <v>80857152</v>
      </c>
      <c r="I168" s="10">
        <v>119.37</v>
      </c>
      <c r="J168" s="11">
        <v>80740655</v>
      </c>
      <c r="K168" s="13">
        <f t="shared" si="2"/>
        <v>0.9985592245445399</v>
      </c>
    </row>
    <row r="169" spans="1:11" ht="15">
      <c r="A169" s="9">
        <v>167</v>
      </c>
      <c r="B169" s="10">
        <v>10.01</v>
      </c>
      <c r="C169" s="11">
        <v>33355834</v>
      </c>
      <c r="D169" s="10">
        <v>198.65</v>
      </c>
      <c r="E169" s="11">
        <v>0.02</v>
      </c>
      <c r="F169" s="12">
        <v>96.69</v>
      </c>
      <c r="G169" s="10">
        <v>91.41</v>
      </c>
      <c r="H169" s="15">
        <v>65473232</v>
      </c>
      <c r="I169" s="10">
        <v>106.92</v>
      </c>
      <c r="J169" s="11">
        <v>65377772</v>
      </c>
      <c r="K169" s="13">
        <f t="shared" si="2"/>
        <v>0.9985419995762543</v>
      </c>
    </row>
    <row r="170" spans="1:11" ht="15">
      <c r="A170" s="9">
        <v>168</v>
      </c>
      <c r="B170" s="10">
        <v>12.85</v>
      </c>
      <c r="C170" s="11">
        <v>42844699</v>
      </c>
      <c r="D170" s="10">
        <v>255.01</v>
      </c>
      <c r="E170" s="11">
        <v>0.02</v>
      </c>
      <c r="F170" s="12">
        <v>97.14</v>
      </c>
      <c r="G170" s="10">
        <v>92.42</v>
      </c>
      <c r="H170" s="11">
        <v>85228802</v>
      </c>
      <c r="I170" s="10">
        <v>126.62</v>
      </c>
      <c r="J170" s="11">
        <v>85131286</v>
      </c>
      <c r="K170" s="13">
        <f t="shared" si="2"/>
        <v>0.9988558327969927</v>
      </c>
    </row>
    <row r="171" spans="1:11" ht="15">
      <c r="A171" s="9">
        <v>169</v>
      </c>
      <c r="B171" s="10">
        <v>12.15</v>
      </c>
      <c r="C171" s="11">
        <v>40512987</v>
      </c>
      <c r="D171" s="10">
        <v>241.12</v>
      </c>
      <c r="E171" s="11">
        <v>0.02</v>
      </c>
      <c r="F171" s="12">
        <v>97.56</v>
      </c>
      <c r="G171" s="10">
        <v>93.35</v>
      </c>
      <c r="H171" s="11">
        <v>80448472</v>
      </c>
      <c r="I171" s="10">
        <v>125.78</v>
      </c>
      <c r="J171" s="11">
        <v>80342989</v>
      </c>
      <c r="K171" s="13">
        <f t="shared" si="2"/>
        <v>0.9986888128838544</v>
      </c>
    </row>
    <row r="172" spans="1:11" ht="15">
      <c r="A172" s="9">
        <v>170</v>
      </c>
      <c r="B172" s="10">
        <v>12.42</v>
      </c>
      <c r="C172" s="11">
        <v>41387573</v>
      </c>
      <c r="D172" s="10">
        <v>246.47</v>
      </c>
      <c r="E172" s="11">
        <v>0.02</v>
      </c>
      <c r="F172" s="12">
        <v>97.26</v>
      </c>
      <c r="G172" s="10">
        <v>92.71</v>
      </c>
      <c r="H172" s="11">
        <v>81192926</v>
      </c>
      <c r="I172" s="10">
        <v>137.22</v>
      </c>
      <c r="J172" s="11">
        <v>81090402</v>
      </c>
      <c r="K172" s="13">
        <f t="shared" si="2"/>
        <v>0.998737279156561</v>
      </c>
    </row>
    <row r="173" spans="1:11" ht="15">
      <c r="A173" s="9">
        <v>171</v>
      </c>
      <c r="B173" s="10">
        <v>12.48</v>
      </c>
      <c r="C173" s="11">
        <v>41603319</v>
      </c>
      <c r="D173" s="10">
        <v>247.67</v>
      </c>
      <c r="E173" s="11">
        <v>0.02</v>
      </c>
      <c r="F173" s="12">
        <v>97.57</v>
      </c>
      <c r="G173" s="10">
        <v>93.31</v>
      </c>
      <c r="H173" s="11">
        <v>81926910</v>
      </c>
      <c r="I173" s="10">
        <v>104.96</v>
      </c>
      <c r="J173" s="11">
        <v>81833212</v>
      </c>
      <c r="K173" s="13">
        <f t="shared" si="2"/>
        <v>0.9988563220558422</v>
      </c>
    </row>
    <row r="174" spans="1:11" ht="15">
      <c r="A174" s="9">
        <v>172</v>
      </c>
      <c r="B174" s="10">
        <v>11.87</v>
      </c>
      <c r="C174" s="11">
        <v>39551634</v>
      </c>
      <c r="D174" s="10">
        <v>235.56</v>
      </c>
      <c r="E174" s="11">
        <v>0.02</v>
      </c>
      <c r="F174" s="12">
        <v>97.46</v>
      </c>
      <c r="G174" s="10">
        <v>93.11</v>
      </c>
      <c r="H174" s="11">
        <v>78154174</v>
      </c>
      <c r="I174" s="10">
        <v>122.48</v>
      </c>
      <c r="J174" s="11">
        <v>78058038</v>
      </c>
      <c r="K174" s="13">
        <f t="shared" si="2"/>
        <v>0.9987699185458732</v>
      </c>
    </row>
    <row r="175" spans="1:11" ht="15">
      <c r="A175" s="9">
        <v>173</v>
      </c>
      <c r="B175" s="10">
        <v>10.86</v>
      </c>
      <c r="C175" s="11">
        <v>36194890</v>
      </c>
      <c r="D175" s="10">
        <v>215.52</v>
      </c>
      <c r="E175" s="11">
        <v>0.02</v>
      </c>
      <c r="F175" s="12">
        <v>97.16</v>
      </c>
      <c r="G175" s="10">
        <v>92.46</v>
      </c>
      <c r="H175" s="11">
        <v>71376766</v>
      </c>
      <c r="I175" s="10">
        <v>115.69</v>
      </c>
      <c r="J175" s="11">
        <v>71295245</v>
      </c>
      <c r="K175" s="13">
        <f t="shared" si="2"/>
        <v>0.9988578776460676</v>
      </c>
    </row>
    <row r="176" spans="1:11" ht="15">
      <c r="A176" s="9">
        <v>174</v>
      </c>
      <c r="B176" s="10">
        <v>11.15</v>
      </c>
      <c r="C176" s="11">
        <v>37174396</v>
      </c>
      <c r="D176" s="10">
        <v>221.27</v>
      </c>
      <c r="E176" s="11">
        <v>0.02</v>
      </c>
      <c r="F176" s="12">
        <v>97.52</v>
      </c>
      <c r="G176" s="10">
        <v>93.25</v>
      </c>
      <c r="H176" s="11">
        <v>73507178</v>
      </c>
      <c r="I176" s="10">
        <v>112.63</v>
      </c>
      <c r="J176" s="11">
        <v>73403810</v>
      </c>
      <c r="K176" s="13">
        <f t="shared" si="2"/>
        <v>0.9985937699852931</v>
      </c>
    </row>
    <row r="177" spans="1:11" ht="15">
      <c r="A177" s="9">
        <v>175</v>
      </c>
      <c r="B177" s="10">
        <v>12.7</v>
      </c>
      <c r="C177" s="11">
        <v>42334376</v>
      </c>
      <c r="D177" s="10">
        <v>252.03</v>
      </c>
      <c r="E177" s="11">
        <v>0.02</v>
      </c>
      <c r="F177" s="12">
        <v>97.48</v>
      </c>
      <c r="G177" s="10">
        <v>93.19</v>
      </c>
      <c r="H177" s="11">
        <v>83738806</v>
      </c>
      <c r="I177" s="10">
        <v>128.58</v>
      </c>
      <c r="J177" s="11">
        <v>83616812</v>
      </c>
      <c r="K177" s="13">
        <f t="shared" si="2"/>
        <v>0.9985431605031483</v>
      </c>
    </row>
    <row r="178" spans="1:11" ht="15">
      <c r="A178" s="9">
        <v>176</v>
      </c>
      <c r="B178" s="10">
        <v>17.44</v>
      </c>
      <c r="C178" s="11">
        <v>58125491</v>
      </c>
      <c r="D178" s="10">
        <v>346.1</v>
      </c>
      <c r="E178" s="11">
        <v>0.02</v>
      </c>
      <c r="F178" s="12">
        <v>97.09</v>
      </c>
      <c r="G178" s="10">
        <v>92.37</v>
      </c>
      <c r="H178" s="11">
        <v>114803012</v>
      </c>
      <c r="I178" s="10">
        <v>191.68</v>
      </c>
      <c r="J178" s="11">
        <v>114653626</v>
      </c>
      <c r="K178" s="13">
        <f t="shared" si="2"/>
        <v>0.9986987623634822</v>
      </c>
    </row>
    <row r="179" spans="1:11" ht="15">
      <c r="A179" s="9">
        <v>177</v>
      </c>
      <c r="B179" s="10">
        <v>11.6</v>
      </c>
      <c r="C179" s="11">
        <v>38658129</v>
      </c>
      <c r="D179" s="10">
        <v>230.2</v>
      </c>
      <c r="E179" s="11">
        <v>0.02</v>
      </c>
      <c r="F179" s="12">
        <v>97.05</v>
      </c>
      <c r="G179" s="10">
        <v>92.27</v>
      </c>
      <c r="H179" s="11">
        <v>76237674</v>
      </c>
      <c r="I179" s="10">
        <v>126.89</v>
      </c>
      <c r="J179" s="11">
        <v>76132536</v>
      </c>
      <c r="K179" s="13">
        <f t="shared" si="2"/>
        <v>0.9986209180516185</v>
      </c>
    </row>
    <row r="180" spans="1:11" ht="15">
      <c r="A180" s="9">
        <v>178</v>
      </c>
      <c r="B180" s="10">
        <v>11.65</v>
      </c>
      <c r="C180" s="11">
        <v>38818148</v>
      </c>
      <c r="D180" s="10">
        <v>231.19</v>
      </c>
      <c r="E180" s="11">
        <v>0.02</v>
      </c>
      <c r="F180" s="12">
        <v>97.47</v>
      </c>
      <c r="G180" s="10">
        <v>93.11</v>
      </c>
      <c r="H180" s="11">
        <v>76799618</v>
      </c>
      <c r="I180" s="10">
        <v>109.52</v>
      </c>
      <c r="J180" s="11">
        <v>76684640</v>
      </c>
      <c r="K180" s="13">
        <f t="shared" si="2"/>
        <v>0.9985028831784033</v>
      </c>
    </row>
    <row r="181" spans="1:11" ht="15">
      <c r="A181" s="9">
        <v>179</v>
      </c>
      <c r="B181" s="10">
        <v>14.3</v>
      </c>
      <c r="C181" s="11">
        <v>47669174</v>
      </c>
      <c r="D181" s="10">
        <v>283.78</v>
      </c>
      <c r="E181" s="11">
        <v>0.02</v>
      </c>
      <c r="F181" s="12">
        <v>97.46</v>
      </c>
      <c r="G181" s="10">
        <v>93.1</v>
      </c>
      <c r="H181" s="11">
        <v>94703416</v>
      </c>
      <c r="I181" s="10">
        <v>139.93</v>
      </c>
      <c r="J181" s="11">
        <v>94564187</v>
      </c>
      <c r="K181" s="13">
        <f t="shared" si="2"/>
        <v>0.9985298418380177</v>
      </c>
    </row>
    <row r="182" spans="1:11" ht="15">
      <c r="A182" s="9">
        <v>180</v>
      </c>
      <c r="B182" s="10">
        <v>13.53</v>
      </c>
      <c r="C182" s="11">
        <v>45087622</v>
      </c>
      <c r="D182" s="10">
        <v>268.5</v>
      </c>
      <c r="E182" s="11">
        <v>0.02</v>
      </c>
      <c r="F182" s="12">
        <v>97.48</v>
      </c>
      <c r="G182" s="10">
        <v>93.14</v>
      </c>
      <c r="H182" s="11">
        <v>89132604</v>
      </c>
      <c r="I182" s="10">
        <v>131.55</v>
      </c>
      <c r="J182" s="11">
        <v>89024064</v>
      </c>
      <c r="K182" s="13">
        <f t="shared" si="2"/>
        <v>0.9987822637830709</v>
      </c>
    </row>
    <row r="183" spans="1:11" ht="15">
      <c r="A183" s="9">
        <v>181</v>
      </c>
      <c r="B183" s="10">
        <v>11.06</v>
      </c>
      <c r="C183" s="11">
        <v>36868895</v>
      </c>
      <c r="D183" s="10">
        <v>219.49</v>
      </c>
      <c r="E183" s="11">
        <v>0.02</v>
      </c>
      <c r="F183" s="12">
        <v>97.57</v>
      </c>
      <c r="G183" s="10">
        <v>93.34</v>
      </c>
      <c r="H183" s="11">
        <v>72989180</v>
      </c>
      <c r="I183" s="10">
        <v>114.48</v>
      </c>
      <c r="J183" s="11">
        <v>72908316</v>
      </c>
      <c r="K183" s="13">
        <f t="shared" si="2"/>
        <v>0.9988921097620223</v>
      </c>
    </row>
    <row r="184" spans="1:11" ht="15">
      <c r="A184" s="9">
        <v>182</v>
      </c>
      <c r="B184" s="10">
        <v>11.48</v>
      </c>
      <c r="C184" s="11">
        <v>38268086</v>
      </c>
      <c r="D184" s="10">
        <v>227.82</v>
      </c>
      <c r="E184" s="11">
        <v>0.02</v>
      </c>
      <c r="F184" s="12">
        <v>97.05</v>
      </c>
      <c r="G184" s="10">
        <v>92.26</v>
      </c>
      <c r="H184" s="11">
        <v>76121612</v>
      </c>
      <c r="I184" s="10">
        <v>117.41</v>
      </c>
      <c r="J184" s="11">
        <v>76021631</v>
      </c>
      <c r="K184" s="13">
        <f t="shared" si="2"/>
        <v>0.9986865622341261</v>
      </c>
    </row>
    <row r="185" spans="1:11" ht="15">
      <c r="A185" s="9">
        <v>183</v>
      </c>
      <c r="B185" s="10">
        <v>11.64</v>
      </c>
      <c r="C185" s="11">
        <v>38808459</v>
      </c>
      <c r="D185" s="10">
        <v>231</v>
      </c>
      <c r="E185" s="11">
        <v>0.02</v>
      </c>
      <c r="F185" s="12">
        <v>97.5</v>
      </c>
      <c r="G185" s="10">
        <v>93.19</v>
      </c>
      <c r="H185" s="11">
        <v>76508174</v>
      </c>
      <c r="I185" s="10">
        <v>113.59</v>
      </c>
      <c r="J185" s="11">
        <v>76416192</v>
      </c>
      <c r="K185" s="13">
        <f t="shared" si="2"/>
        <v>0.998797749375119</v>
      </c>
    </row>
    <row r="186" spans="1:11" ht="15">
      <c r="A186" s="9">
        <v>184</v>
      </c>
      <c r="B186" s="10">
        <v>12.99</v>
      </c>
      <c r="C186" s="11">
        <v>43295098</v>
      </c>
      <c r="D186" s="10">
        <v>257.79</v>
      </c>
      <c r="E186" s="11">
        <v>0.02</v>
      </c>
      <c r="F186" s="12">
        <v>97.56</v>
      </c>
      <c r="G186" s="10">
        <v>93.31</v>
      </c>
      <c r="H186" s="11">
        <v>85803548</v>
      </c>
      <c r="I186" s="10">
        <v>131.58</v>
      </c>
      <c r="J186" s="11">
        <v>85706539</v>
      </c>
      <c r="K186" s="13">
        <f t="shared" si="2"/>
        <v>0.9988694057266723</v>
      </c>
    </row>
    <row r="187" spans="1:11" ht="15">
      <c r="A187" s="9">
        <v>185</v>
      </c>
      <c r="B187" s="10">
        <v>13.1</v>
      </c>
      <c r="C187" s="11">
        <v>43670074</v>
      </c>
      <c r="D187" s="10">
        <v>259.97</v>
      </c>
      <c r="E187" s="11">
        <v>0.02</v>
      </c>
      <c r="F187" s="12">
        <v>97.04</v>
      </c>
      <c r="G187" s="10">
        <v>92.26</v>
      </c>
      <c r="H187" s="11">
        <v>86195016</v>
      </c>
      <c r="I187" s="10">
        <v>140.92</v>
      </c>
      <c r="J187" s="11">
        <v>86079520</v>
      </c>
      <c r="K187" s="13">
        <f t="shared" si="2"/>
        <v>0.9986600617372122</v>
      </c>
    </row>
    <row r="188" spans="1:11" ht="15">
      <c r="A188" s="9">
        <v>186</v>
      </c>
      <c r="B188" s="10">
        <v>13.59</v>
      </c>
      <c r="C188" s="11">
        <v>45312918</v>
      </c>
      <c r="D188" s="10">
        <v>269.69</v>
      </c>
      <c r="E188" s="11">
        <v>0.02</v>
      </c>
      <c r="F188" s="12">
        <v>97.19</v>
      </c>
      <c r="G188" s="10">
        <v>92.53</v>
      </c>
      <c r="H188" s="11">
        <v>88782764</v>
      </c>
      <c r="I188" s="10">
        <v>134.49</v>
      </c>
      <c r="J188" s="11">
        <v>88680107</v>
      </c>
      <c r="K188" s="13">
        <f t="shared" si="2"/>
        <v>0.9988437282714019</v>
      </c>
    </row>
    <row r="189" spans="1:11" ht="15">
      <c r="A189" s="9">
        <v>187</v>
      </c>
      <c r="B189" s="10">
        <v>13.05</v>
      </c>
      <c r="C189" s="11">
        <v>43502283</v>
      </c>
      <c r="D189" s="10">
        <v>258.98</v>
      </c>
      <c r="E189" s="11">
        <v>0.02</v>
      </c>
      <c r="F189" s="12">
        <v>97.41</v>
      </c>
      <c r="G189" s="10">
        <v>92.99</v>
      </c>
      <c r="H189" s="11">
        <v>86443940</v>
      </c>
      <c r="I189" s="10">
        <v>131.69</v>
      </c>
      <c r="J189" s="11">
        <v>86327340</v>
      </c>
      <c r="K189" s="13">
        <f t="shared" si="2"/>
        <v>0.9986511489411519</v>
      </c>
    </row>
    <row r="190" spans="1:11" ht="15">
      <c r="A190" s="9">
        <v>188</v>
      </c>
      <c r="B190" s="10">
        <v>11.63</v>
      </c>
      <c r="C190" s="11">
        <v>38763702</v>
      </c>
      <c r="D190" s="10">
        <v>230.8</v>
      </c>
      <c r="E190" s="11">
        <v>0.02</v>
      </c>
      <c r="F190" s="12">
        <v>97.38</v>
      </c>
      <c r="G190" s="10">
        <v>92.93</v>
      </c>
      <c r="H190" s="11">
        <v>76670106</v>
      </c>
      <c r="I190" s="10">
        <v>122.11</v>
      </c>
      <c r="J190" s="11">
        <v>76571868</v>
      </c>
      <c r="K190" s="13">
        <f t="shared" si="2"/>
        <v>0.998718692263188</v>
      </c>
    </row>
    <row r="191" spans="1:11" ht="15">
      <c r="A191" s="9">
        <v>189</v>
      </c>
      <c r="B191" s="10">
        <v>15</v>
      </c>
      <c r="C191" s="11">
        <v>50006468</v>
      </c>
      <c r="D191" s="10">
        <v>297.67</v>
      </c>
      <c r="E191" s="11">
        <v>0.02</v>
      </c>
      <c r="F191" s="12">
        <v>97.08</v>
      </c>
      <c r="G191" s="10">
        <v>92.26</v>
      </c>
      <c r="H191" s="11">
        <v>98942654</v>
      </c>
      <c r="I191" s="10">
        <v>147.06</v>
      </c>
      <c r="J191" s="11">
        <v>98806576</v>
      </c>
      <c r="K191" s="13">
        <f t="shared" si="2"/>
        <v>0.9986246780887846</v>
      </c>
    </row>
    <row r="192" spans="1:11" ht="15">
      <c r="A192" s="9">
        <v>190</v>
      </c>
      <c r="B192" s="10">
        <v>11.92</v>
      </c>
      <c r="C192" s="11">
        <v>39743163</v>
      </c>
      <c r="D192" s="10">
        <v>236.55</v>
      </c>
      <c r="E192" s="11">
        <v>0.02</v>
      </c>
      <c r="F192" s="12">
        <v>97.41</v>
      </c>
      <c r="G192" s="10">
        <v>93.02</v>
      </c>
      <c r="H192" s="11">
        <v>78700088</v>
      </c>
      <c r="I192" s="10">
        <v>125.81</v>
      </c>
      <c r="J192" s="11">
        <v>78548359</v>
      </c>
      <c r="K192" s="13">
        <f t="shared" si="2"/>
        <v>0.998072060605574</v>
      </c>
    </row>
    <row r="193" spans="1:11" ht="15">
      <c r="A193" s="9">
        <v>191</v>
      </c>
      <c r="B193" s="10">
        <v>13</v>
      </c>
      <c r="C193" s="11">
        <v>43330639</v>
      </c>
      <c r="D193" s="10">
        <v>257.98</v>
      </c>
      <c r="E193" s="11">
        <v>0.02</v>
      </c>
      <c r="F193" s="12">
        <v>97.04</v>
      </c>
      <c r="G193" s="10">
        <v>92.2</v>
      </c>
      <c r="H193" s="11">
        <v>86047772</v>
      </c>
      <c r="I193" s="10">
        <v>136.55</v>
      </c>
      <c r="J193" s="11">
        <v>85940371</v>
      </c>
      <c r="K193" s="13">
        <f t="shared" si="2"/>
        <v>0.9987518444986583</v>
      </c>
    </row>
    <row r="194" spans="1:11" ht="15">
      <c r="A194" s="9">
        <v>192</v>
      </c>
      <c r="B194" s="10">
        <v>10.69</v>
      </c>
      <c r="C194" s="11">
        <v>35625076</v>
      </c>
      <c r="D194" s="10">
        <v>212.14</v>
      </c>
      <c r="E194" s="11">
        <v>0.02</v>
      </c>
      <c r="F194" s="12">
        <v>96.82</v>
      </c>
      <c r="G194" s="10">
        <v>91.76</v>
      </c>
      <c r="H194" s="11">
        <v>70513444</v>
      </c>
      <c r="I194" s="10">
        <v>114.74</v>
      </c>
      <c r="J194" s="11">
        <v>70384742</v>
      </c>
      <c r="K194" s="13">
        <f t="shared" si="2"/>
        <v>0.998174787775222</v>
      </c>
    </row>
    <row r="195" spans="1:11" ht="15">
      <c r="A195" s="9">
        <v>193</v>
      </c>
      <c r="B195" s="10">
        <v>10.88</v>
      </c>
      <c r="C195" s="11">
        <v>36269078</v>
      </c>
      <c r="D195" s="10">
        <v>215.91</v>
      </c>
      <c r="E195" s="11">
        <v>0.02</v>
      </c>
      <c r="F195" s="12">
        <v>96.78</v>
      </c>
      <c r="G195" s="10">
        <v>91.7</v>
      </c>
      <c r="H195" s="11">
        <v>71432052</v>
      </c>
      <c r="I195" s="10">
        <v>120.22</v>
      </c>
      <c r="J195" s="11">
        <v>71291516</v>
      </c>
      <c r="K195" s="13">
        <f aca="true" t="shared" si="3" ref="K195:K210">J195/H195*100%</f>
        <v>0.9980325918678634</v>
      </c>
    </row>
    <row r="196" spans="1:11" ht="15">
      <c r="A196" s="9">
        <v>194</v>
      </c>
      <c r="B196" s="10">
        <v>11.35</v>
      </c>
      <c r="C196" s="11">
        <v>37848900</v>
      </c>
      <c r="D196" s="10">
        <v>225.24</v>
      </c>
      <c r="E196" s="11">
        <v>0.02</v>
      </c>
      <c r="F196" s="12">
        <v>97.22</v>
      </c>
      <c r="G196" s="10">
        <v>92.59</v>
      </c>
      <c r="H196" s="11">
        <v>74948288</v>
      </c>
      <c r="I196" s="10">
        <v>115.01</v>
      </c>
      <c r="J196" s="11">
        <v>74843191</v>
      </c>
      <c r="K196" s="13">
        <f t="shared" si="3"/>
        <v>0.9985977398176193</v>
      </c>
    </row>
    <row r="197" spans="1:11" ht="15">
      <c r="A197" s="9">
        <v>195</v>
      </c>
      <c r="B197" s="10">
        <v>13.28</v>
      </c>
      <c r="C197" s="11">
        <v>44278291</v>
      </c>
      <c r="D197" s="10">
        <v>263.54</v>
      </c>
      <c r="E197" s="11">
        <v>0.02</v>
      </c>
      <c r="F197" s="12">
        <v>97.53</v>
      </c>
      <c r="G197" s="10">
        <v>93.29</v>
      </c>
      <c r="H197" s="11">
        <v>87500218</v>
      </c>
      <c r="I197" s="10">
        <v>135.32</v>
      </c>
      <c r="J197" s="11">
        <v>87386112</v>
      </c>
      <c r="K197" s="13">
        <f t="shared" si="3"/>
        <v>0.998695934677557</v>
      </c>
    </row>
    <row r="198" spans="1:11" ht="15">
      <c r="A198" s="9">
        <v>196</v>
      </c>
      <c r="B198" s="10">
        <v>14.71</v>
      </c>
      <c r="C198" s="11">
        <v>49031002</v>
      </c>
      <c r="D198" s="10">
        <v>291.92</v>
      </c>
      <c r="E198" s="11">
        <v>0.02</v>
      </c>
      <c r="F198" s="12">
        <v>97.07</v>
      </c>
      <c r="G198" s="10">
        <v>92.29</v>
      </c>
      <c r="H198" s="11">
        <v>96165312</v>
      </c>
      <c r="I198" s="10">
        <v>156.91</v>
      </c>
      <c r="J198" s="11">
        <v>96050160</v>
      </c>
      <c r="K198" s="13">
        <f t="shared" si="3"/>
        <v>0.9988025619882562</v>
      </c>
    </row>
    <row r="199" spans="1:11" ht="15">
      <c r="A199" s="9">
        <v>197</v>
      </c>
      <c r="B199" s="10">
        <v>11.23</v>
      </c>
      <c r="C199" s="11">
        <v>37449981</v>
      </c>
      <c r="D199" s="10">
        <v>222.86</v>
      </c>
      <c r="E199" s="11">
        <v>0.02</v>
      </c>
      <c r="F199" s="12">
        <v>97.63</v>
      </c>
      <c r="G199" s="10">
        <v>93.48</v>
      </c>
      <c r="H199" s="11">
        <v>74023166</v>
      </c>
      <c r="I199" s="10">
        <v>112.09</v>
      </c>
      <c r="J199" s="11">
        <v>73942302</v>
      </c>
      <c r="K199" s="13">
        <f t="shared" si="3"/>
        <v>0.9989075852281163</v>
      </c>
    </row>
    <row r="200" spans="1:11" ht="15">
      <c r="A200" s="9">
        <v>198</v>
      </c>
      <c r="B200" s="10">
        <v>11.92</v>
      </c>
      <c r="C200" s="11">
        <v>39735424</v>
      </c>
      <c r="D200" s="10">
        <v>236.55</v>
      </c>
      <c r="E200" s="11">
        <v>0.02</v>
      </c>
      <c r="F200" s="12">
        <v>97.59</v>
      </c>
      <c r="G200" s="10">
        <v>93.38</v>
      </c>
      <c r="H200" s="11">
        <v>78551420</v>
      </c>
      <c r="I200" s="10">
        <v>122.41</v>
      </c>
      <c r="J200" s="11">
        <v>78467599</v>
      </c>
      <c r="K200" s="13">
        <f t="shared" si="3"/>
        <v>0.9989329155348178</v>
      </c>
    </row>
    <row r="201" spans="1:11" ht="15">
      <c r="A201" s="9">
        <v>199</v>
      </c>
      <c r="B201" s="10">
        <v>10.78</v>
      </c>
      <c r="C201" s="11">
        <v>35938469</v>
      </c>
      <c r="D201" s="10">
        <v>213.93</v>
      </c>
      <c r="E201" s="11">
        <v>0.02</v>
      </c>
      <c r="F201" s="12">
        <v>97.08</v>
      </c>
      <c r="G201" s="10">
        <v>92.32</v>
      </c>
      <c r="H201" s="11">
        <v>70952052</v>
      </c>
      <c r="I201" s="10">
        <v>117.19</v>
      </c>
      <c r="J201" s="11">
        <v>70848963</v>
      </c>
      <c r="K201" s="13">
        <f t="shared" si="3"/>
        <v>0.9985470610490589</v>
      </c>
    </row>
    <row r="202" spans="1:11" ht="15">
      <c r="A202" s="9">
        <v>200</v>
      </c>
      <c r="B202" s="10">
        <v>13.38</v>
      </c>
      <c r="C202" s="11">
        <v>44587573</v>
      </c>
      <c r="D202" s="10">
        <v>265.53</v>
      </c>
      <c r="E202" s="11">
        <v>0.02</v>
      </c>
      <c r="F202" s="12">
        <v>97.06</v>
      </c>
      <c r="G202" s="10">
        <v>92.27</v>
      </c>
      <c r="H202" s="11">
        <v>88234428</v>
      </c>
      <c r="I202" s="10">
        <v>143.98</v>
      </c>
      <c r="J202" s="11">
        <v>88123404</v>
      </c>
      <c r="K202" s="13">
        <f t="shared" si="3"/>
        <v>0.9987417156486809</v>
      </c>
    </row>
    <row r="203" spans="1:11" ht="15">
      <c r="A203" s="9">
        <v>201</v>
      </c>
      <c r="B203" s="10">
        <v>17.09</v>
      </c>
      <c r="C203" s="11">
        <v>56963525</v>
      </c>
      <c r="D203" s="10">
        <v>339.15</v>
      </c>
      <c r="E203" s="11">
        <v>0.02</v>
      </c>
      <c r="F203" s="12">
        <v>97.39</v>
      </c>
      <c r="G203" s="10">
        <v>92.97</v>
      </c>
      <c r="H203" s="11">
        <v>111774456</v>
      </c>
      <c r="I203" s="10">
        <v>172.15</v>
      </c>
      <c r="J203" s="11">
        <v>111664359</v>
      </c>
      <c r="K203" s="13">
        <f t="shared" si="3"/>
        <v>0.9990150075076187</v>
      </c>
    </row>
    <row r="204" spans="1:11" ht="15">
      <c r="A204" s="9">
        <v>202</v>
      </c>
      <c r="B204" s="10">
        <v>12.27</v>
      </c>
      <c r="C204" s="11">
        <v>40910045</v>
      </c>
      <c r="D204" s="10">
        <v>243.5</v>
      </c>
      <c r="E204" s="11">
        <v>0.02</v>
      </c>
      <c r="F204" s="12">
        <v>97.43</v>
      </c>
      <c r="G204" s="10">
        <v>93.02</v>
      </c>
      <c r="H204" s="11">
        <v>80711298</v>
      </c>
      <c r="I204" s="10">
        <v>106.85</v>
      </c>
      <c r="J204" s="11">
        <v>80604046</v>
      </c>
      <c r="K204" s="13">
        <f t="shared" si="3"/>
        <v>0.9986711649712287</v>
      </c>
    </row>
    <row r="205" spans="1:11" ht="15">
      <c r="A205" s="9">
        <v>203</v>
      </c>
      <c r="B205" s="10">
        <v>14.55</v>
      </c>
      <c r="C205" s="11">
        <v>48498464</v>
      </c>
      <c r="D205" s="10">
        <v>288.74</v>
      </c>
      <c r="E205" s="11">
        <v>0.02</v>
      </c>
      <c r="F205" s="12">
        <v>97.43</v>
      </c>
      <c r="G205" s="10">
        <v>93.01</v>
      </c>
      <c r="H205" s="11">
        <v>95960758</v>
      </c>
      <c r="I205" s="10">
        <v>126.11</v>
      </c>
      <c r="J205" s="11">
        <v>95856269</v>
      </c>
      <c r="K205" s="13">
        <f t="shared" si="3"/>
        <v>0.9989111278174773</v>
      </c>
    </row>
    <row r="206" spans="1:11" ht="15">
      <c r="A206" s="9">
        <v>204</v>
      </c>
      <c r="B206" s="10">
        <v>12.87</v>
      </c>
      <c r="C206" s="11">
        <v>42884637</v>
      </c>
      <c r="D206" s="10">
        <v>255.4</v>
      </c>
      <c r="E206" s="11">
        <v>0.02</v>
      </c>
      <c r="F206" s="12">
        <v>97.12</v>
      </c>
      <c r="G206" s="10">
        <v>92.38</v>
      </c>
      <c r="H206" s="11">
        <v>85092122</v>
      </c>
      <c r="I206" s="10">
        <v>133.81</v>
      </c>
      <c r="J206" s="11">
        <v>84994753</v>
      </c>
      <c r="K206" s="13">
        <f t="shared" si="3"/>
        <v>0.9988557225074255</v>
      </c>
    </row>
    <row r="207" spans="1:11" ht="15">
      <c r="A207" s="9">
        <v>205</v>
      </c>
      <c r="B207" s="10">
        <v>12.87</v>
      </c>
      <c r="C207" s="11">
        <v>42906357</v>
      </c>
      <c r="D207" s="10">
        <v>255.4</v>
      </c>
      <c r="E207" s="11">
        <v>0.02</v>
      </c>
      <c r="F207" s="12">
        <v>97.27</v>
      </c>
      <c r="G207" s="10">
        <v>92.65</v>
      </c>
      <c r="H207" s="11">
        <v>85181232</v>
      </c>
      <c r="I207" s="10">
        <v>124.19</v>
      </c>
      <c r="J207" s="11">
        <v>85063569</v>
      </c>
      <c r="K207" s="13">
        <f t="shared" si="3"/>
        <v>0.998618674592544</v>
      </c>
    </row>
    <row r="208" spans="1:11" ht="15">
      <c r="A208" s="9">
        <v>206</v>
      </c>
      <c r="B208" s="10">
        <v>13.14</v>
      </c>
      <c r="C208" s="11">
        <v>43805902</v>
      </c>
      <c r="D208" s="10">
        <v>260.76</v>
      </c>
      <c r="E208" s="11">
        <v>0.02</v>
      </c>
      <c r="F208" s="12">
        <v>97.43</v>
      </c>
      <c r="G208" s="10">
        <v>93.06</v>
      </c>
      <c r="H208" s="11">
        <v>86583708</v>
      </c>
      <c r="I208" s="10">
        <v>126.7</v>
      </c>
      <c r="J208" s="11">
        <v>86464757</v>
      </c>
      <c r="K208" s="13">
        <f t="shared" si="3"/>
        <v>0.9986261734135942</v>
      </c>
    </row>
    <row r="209" spans="1:11" ht="15">
      <c r="A209" s="9">
        <v>207</v>
      </c>
      <c r="B209" s="10">
        <v>11.47</v>
      </c>
      <c r="C209" s="11">
        <v>38248864</v>
      </c>
      <c r="D209" s="10">
        <v>227.62</v>
      </c>
      <c r="E209" s="11">
        <v>0.02</v>
      </c>
      <c r="F209" s="12">
        <v>97.53</v>
      </c>
      <c r="G209" s="10">
        <v>93.24</v>
      </c>
      <c r="H209" s="11">
        <v>75622428</v>
      </c>
      <c r="I209" s="10">
        <v>116.81</v>
      </c>
      <c r="J209" s="11">
        <v>75541987</v>
      </c>
      <c r="K209" s="13">
        <f t="shared" si="3"/>
        <v>0.9989362811783827</v>
      </c>
    </row>
    <row r="210" spans="1:11" ht="15">
      <c r="A210" s="16">
        <v>208</v>
      </c>
      <c r="B210" s="17">
        <v>15.04</v>
      </c>
      <c r="C210" s="18">
        <v>50136275</v>
      </c>
      <c r="D210" s="17">
        <v>298.47</v>
      </c>
      <c r="E210" s="18">
        <v>0.02</v>
      </c>
      <c r="F210" s="19">
        <v>97.26</v>
      </c>
      <c r="G210" s="17">
        <v>92.69</v>
      </c>
      <c r="H210" s="18">
        <v>98974622</v>
      </c>
      <c r="I210" s="17">
        <v>149.1</v>
      </c>
      <c r="J210" s="18">
        <v>98815319</v>
      </c>
      <c r="K210" s="20">
        <f t="shared" si="3"/>
        <v>0.9983904661944554</v>
      </c>
    </row>
    <row r="211" spans="1:11" ht="39" customHeight="1">
      <c r="A211" s="48" t="s">
        <v>727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</sheetData>
  <sheetProtection/>
  <mergeCells count="1">
    <mergeCell ref="A211:K2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6.7109375" style="51" customWidth="1"/>
    <col min="2" max="3" width="12.140625" style="51" customWidth="1"/>
    <col min="4" max="4" width="16.421875" style="51" customWidth="1"/>
    <col min="5" max="7" width="12.140625" style="51" customWidth="1"/>
    <col min="8" max="8" width="14.57421875" style="51" customWidth="1"/>
    <col min="9" max="9" width="12.140625" style="51" customWidth="1"/>
    <col min="10" max="16384" width="8.8515625" style="51" customWidth="1"/>
  </cols>
  <sheetData>
    <row r="1" ht="13.5">
      <c r="A1" s="52" t="s">
        <v>741</v>
      </c>
    </row>
    <row r="2" spans="1:9" ht="15" customHeight="1">
      <c r="A2" s="56" t="s">
        <v>708</v>
      </c>
      <c r="B2" s="50" t="s">
        <v>734</v>
      </c>
      <c r="C2" s="50"/>
      <c r="D2" s="50"/>
      <c r="E2" s="50"/>
      <c r="F2" s="50" t="s">
        <v>735</v>
      </c>
      <c r="G2" s="50"/>
      <c r="H2" s="50"/>
      <c r="I2" s="50"/>
    </row>
    <row r="3" spans="1:9" ht="46.5">
      <c r="A3" s="53"/>
      <c r="B3" s="8" t="s">
        <v>736</v>
      </c>
      <c r="C3" s="7" t="s">
        <v>737</v>
      </c>
      <c r="D3" s="8" t="s">
        <v>738</v>
      </c>
      <c r="E3" s="8" t="s">
        <v>739</v>
      </c>
      <c r="F3" s="8" t="s">
        <v>736</v>
      </c>
      <c r="G3" s="7" t="s">
        <v>737</v>
      </c>
      <c r="H3" s="8" t="s">
        <v>740</v>
      </c>
      <c r="I3" s="7" t="s">
        <v>739</v>
      </c>
    </row>
    <row r="4" spans="1:9" ht="15">
      <c r="A4" s="9">
        <v>1</v>
      </c>
      <c r="B4" s="54">
        <v>110162</v>
      </c>
      <c r="C4" s="54">
        <v>76695</v>
      </c>
      <c r="D4" s="54">
        <v>33467</v>
      </c>
      <c r="E4" s="54">
        <v>17847</v>
      </c>
      <c r="F4" s="54">
        <v>40</v>
      </c>
      <c r="G4" s="54">
        <v>31</v>
      </c>
      <c r="H4" s="54">
        <v>9</v>
      </c>
      <c r="I4" s="54">
        <v>11</v>
      </c>
    </row>
    <row r="5" spans="1:9" ht="15">
      <c r="A5" s="9">
        <v>2</v>
      </c>
      <c r="B5" s="54">
        <v>112110</v>
      </c>
      <c r="C5" s="54">
        <v>78105</v>
      </c>
      <c r="D5" s="54">
        <v>34005</v>
      </c>
      <c r="E5" s="54">
        <v>17935</v>
      </c>
      <c r="F5" s="54">
        <v>50</v>
      </c>
      <c r="G5" s="54">
        <v>37</v>
      </c>
      <c r="H5" s="54">
        <v>13</v>
      </c>
      <c r="I5" s="54">
        <v>15</v>
      </c>
    </row>
    <row r="6" spans="1:9" ht="15">
      <c r="A6" s="9">
        <v>3</v>
      </c>
      <c r="B6" s="54">
        <v>111613</v>
      </c>
      <c r="C6" s="54">
        <v>77736</v>
      </c>
      <c r="D6" s="54">
        <v>33877</v>
      </c>
      <c r="E6" s="54">
        <v>17897</v>
      </c>
      <c r="F6" s="54">
        <v>33</v>
      </c>
      <c r="G6" s="54">
        <v>21</v>
      </c>
      <c r="H6" s="54">
        <v>12</v>
      </c>
      <c r="I6" s="54">
        <v>15</v>
      </c>
    </row>
    <row r="7" spans="1:9" ht="15">
      <c r="A7" s="9">
        <v>4</v>
      </c>
      <c r="B7" s="54">
        <v>109701</v>
      </c>
      <c r="C7" s="54">
        <v>76400</v>
      </c>
      <c r="D7" s="54">
        <v>33301</v>
      </c>
      <c r="E7" s="54">
        <v>17346</v>
      </c>
      <c r="F7" s="54">
        <v>51</v>
      </c>
      <c r="G7" s="54">
        <v>36</v>
      </c>
      <c r="H7" s="54">
        <v>15</v>
      </c>
      <c r="I7" s="54">
        <v>18</v>
      </c>
    </row>
    <row r="8" spans="1:9" ht="15">
      <c r="A8" s="9">
        <v>5</v>
      </c>
      <c r="B8" s="54">
        <v>112979</v>
      </c>
      <c r="C8" s="54">
        <v>78660</v>
      </c>
      <c r="D8" s="54">
        <v>34319</v>
      </c>
      <c r="E8" s="54">
        <v>18323</v>
      </c>
      <c r="F8" s="54">
        <v>47</v>
      </c>
      <c r="G8" s="54">
        <v>38</v>
      </c>
      <c r="H8" s="54">
        <v>9</v>
      </c>
      <c r="I8" s="54">
        <v>10</v>
      </c>
    </row>
    <row r="9" spans="1:9" ht="15">
      <c r="A9" s="9">
        <v>6</v>
      </c>
      <c r="B9" s="54">
        <v>110546</v>
      </c>
      <c r="C9" s="54">
        <v>77080</v>
      </c>
      <c r="D9" s="54">
        <v>33466</v>
      </c>
      <c r="E9" s="54">
        <v>17570</v>
      </c>
      <c r="F9" s="54">
        <v>50</v>
      </c>
      <c r="G9" s="54">
        <v>34</v>
      </c>
      <c r="H9" s="54">
        <v>16</v>
      </c>
      <c r="I9" s="54">
        <v>9</v>
      </c>
    </row>
    <row r="10" spans="1:9" ht="15">
      <c r="A10" s="9">
        <v>7</v>
      </c>
      <c r="B10" s="54">
        <v>109128</v>
      </c>
      <c r="C10" s="54">
        <v>76089</v>
      </c>
      <c r="D10" s="54">
        <v>33039</v>
      </c>
      <c r="E10" s="54">
        <v>16824</v>
      </c>
      <c r="F10" s="54">
        <v>40</v>
      </c>
      <c r="G10" s="54">
        <v>28</v>
      </c>
      <c r="H10" s="54">
        <v>12</v>
      </c>
      <c r="I10" s="54">
        <v>10</v>
      </c>
    </row>
    <row r="11" spans="1:9" ht="15">
      <c r="A11" s="9">
        <v>8</v>
      </c>
      <c r="B11" s="54">
        <v>111661</v>
      </c>
      <c r="C11" s="54">
        <v>77769</v>
      </c>
      <c r="D11" s="54">
        <v>33892</v>
      </c>
      <c r="E11" s="54">
        <v>17926</v>
      </c>
      <c r="F11" s="54">
        <v>34</v>
      </c>
      <c r="G11" s="54">
        <v>25</v>
      </c>
      <c r="H11" s="54">
        <v>9</v>
      </c>
      <c r="I11" s="54">
        <v>11</v>
      </c>
    </row>
    <row r="12" spans="1:9" ht="15">
      <c r="A12" s="9">
        <v>9</v>
      </c>
      <c r="B12" s="54">
        <v>110310</v>
      </c>
      <c r="C12" s="54">
        <v>76976</v>
      </c>
      <c r="D12" s="54">
        <v>33334</v>
      </c>
      <c r="E12" s="54">
        <v>17473</v>
      </c>
      <c r="F12" s="54">
        <v>50</v>
      </c>
      <c r="G12" s="54">
        <v>33</v>
      </c>
      <c r="H12" s="54">
        <v>17</v>
      </c>
      <c r="I12" s="54">
        <v>19</v>
      </c>
    </row>
    <row r="13" spans="1:9" ht="15">
      <c r="A13" s="9">
        <v>10</v>
      </c>
      <c r="B13" s="54">
        <v>113478</v>
      </c>
      <c r="C13" s="54">
        <v>79033</v>
      </c>
      <c r="D13" s="54">
        <v>34445</v>
      </c>
      <c r="E13" s="54">
        <v>18434</v>
      </c>
      <c r="F13" s="54">
        <v>38</v>
      </c>
      <c r="G13" s="54">
        <v>28</v>
      </c>
      <c r="H13" s="54">
        <v>10</v>
      </c>
      <c r="I13" s="54">
        <v>11</v>
      </c>
    </row>
    <row r="14" spans="1:9" ht="15">
      <c r="A14" s="9">
        <v>11</v>
      </c>
      <c r="B14" s="54">
        <v>111097</v>
      </c>
      <c r="C14" s="54">
        <v>77142</v>
      </c>
      <c r="D14" s="54">
        <v>33955</v>
      </c>
      <c r="E14" s="54">
        <v>17848</v>
      </c>
      <c r="F14" s="54">
        <v>56</v>
      </c>
      <c r="G14" s="54">
        <v>43</v>
      </c>
      <c r="H14" s="54">
        <v>13</v>
      </c>
      <c r="I14" s="54">
        <v>17</v>
      </c>
    </row>
    <row r="15" spans="1:9" ht="15">
      <c r="A15" s="9">
        <v>12</v>
      </c>
      <c r="B15" s="54">
        <v>114817</v>
      </c>
      <c r="C15" s="54">
        <v>79768</v>
      </c>
      <c r="D15" s="54">
        <v>35049</v>
      </c>
      <c r="E15" s="54">
        <v>18707</v>
      </c>
      <c r="F15" s="54">
        <v>40</v>
      </c>
      <c r="G15" s="54">
        <v>27</v>
      </c>
      <c r="H15" s="54">
        <v>13</v>
      </c>
      <c r="I15" s="54">
        <v>12</v>
      </c>
    </row>
    <row r="16" spans="1:9" ht="15">
      <c r="A16" s="9">
        <v>13</v>
      </c>
      <c r="B16" s="54">
        <v>113110</v>
      </c>
      <c r="C16" s="54">
        <v>78686</v>
      </c>
      <c r="D16" s="54">
        <v>34424</v>
      </c>
      <c r="E16" s="54">
        <v>18497</v>
      </c>
      <c r="F16" s="54">
        <v>44</v>
      </c>
      <c r="G16" s="54">
        <v>22</v>
      </c>
      <c r="H16" s="54">
        <v>22</v>
      </c>
      <c r="I16" s="54">
        <v>15</v>
      </c>
    </row>
    <row r="17" spans="1:9" ht="15">
      <c r="A17" s="9">
        <v>14</v>
      </c>
      <c r="B17" s="54">
        <v>113843</v>
      </c>
      <c r="C17" s="54">
        <v>79344</v>
      </c>
      <c r="D17" s="54">
        <v>34499</v>
      </c>
      <c r="E17" s="54">
        <v>18728</v>
      </c>
      <c r="F17" s="54">
        <v>28</v>
      </c>
      <c r="G17" s="54">
        <v>20</v>
      </c>
      <c r="H17" s="54">
        <v>8</v>
      </c>
      <c r="I17" s="54">
        <v>12</v>
      </c>
    </row>
    <row r="18" spans="1:9" ht="15">
      <c r="A18" s="9">
        <v>15</v>
      </c>
      <c r="B18" s="54">
        <v>112070</v>
      </c>
      <c r="C18" s="54">
        <v>77946</v>
      </c>
      <c r="D18" s="54">
        <v>34124</v>
      </c>
      <c r="E18" s="54">
        <v>18438</v>
      </c>
      <c r="F18" s="54">
        <v>33</v>
      </c>
      <c r="G18" s="54">
        <v>17</v>
      </c>
      <c r="H18" s="54">
        <v>16</v>
      </c>
      <c r="I18" s="54">
        <v>12</v>
      </c>
    </row>
    <row r="19" spans="1:9" ht="15">
      <c r="A19" s="9">
        <v>16</v>
      </c>
      <c r="B19" s="54">
        <v>114221</v>
      </c>
      <c r="C19" s="54">
        <v>79432</v>
      </c>
      <c r="D19" s="54">
        <v>34789</v>
      </c>
      <c r="E19" s="54">
        <v>18372</v>
      </c>
      <c r="F19" s="54">
        <v>39</v>
      </c>
      <c r="G19" s="54">
        <v>27</v>
      </c>
      <c r="H19" s="54">
        <v>12</v>
      </c>
      <c r="I19" s="54">
        <v>17</v>
      </c>
    </row>
    <row r="20" spans="1:9" ht="15">
      <c r="A20" s="9">
        <v>17</v>
      </c>
      <c r="B20" s="54">
        <v>114465</v>
      </c>
      <c r="C20" s="54">
        <v>79514</v>
      </c>
      <c r="D20" s="54">
        <v>34951</v>
      </c>
      <c r="E20" s="54">
        <v>18568</v>
      </c>
      <c r="F20" s="54">
        <v>46</v>
      </c>
      <c r="G20" s="54">
        <v>31</v>
      </c>
      <c r="H20" s="54">
        <v>15</v>
      </c>
      <c r="I20" s="54">
        <v>10</v>
      </c>
    </row>
    <row r="21" spans="1:9" ht="15">
      <c r="A21" s="9">
        <v>18</v>
      </c>
      <c r="B21" s="54">
        <v>112411</v>
      </c>
      <c r="C21" s="54">
        <v>78230</v>
      </c>
      <c r="D21" s="54">
        <v>34181</v>
      </c>
      <c r="E21" s="54">
        <v>18282</v>
      </c>
      <c r="F21" s="54">
        <v>59</v>
      </c>
      <c r="G21" s="54">
        <v>19</v>
      </c>
      <c r="H21" s="54">
        <v>40</v>
      </c>
      <c r="I21" s="54">
        <v>13</v>
      </c>
    </row>
    <row r="22" spans="1:9" ht="15">
      <c r="A22" s="9">
        <v>19</v>
      </c>
      <c r="B22" s="54">
        <v>111697</v>
      </c>
      <c r="C22" s="54">
        <v>77742</v>
      </c>
      <c r="D22" s="54">
        <v>33955</v>
      </c>
      <c r="E22" s="54">
        <v>17824</v>
      </c>
      <c r="F22" s="54">
        <v>44</v>
      </c>
      <c r="G22" s="54">
        <v>29</v>
      </c>
      <c r="H22" s="54">
        <v>15</v>
      </c>
      <c r="I22" s="54">
        <v>18</v>
      </c>
    </row>
    <row r="23" spans="1:9" ht="15">
      <c r="A23" s="9">
        <v>20</v>
      </c>
      <c r="B23" s="54">
        <v>110410</v>
      </c>
      <c r="C23" s="54">
        <v>76851</v>
      </c>
      <c r="D23" s="54">
        <v>33559</v>
      </c>
      <c r="E23" s="54">
        <v>17765</v>
      </c>
      <c r="F23" s="54">
        <v>50</v>
      </c>
      <c r="G23" s="54">
        <v>31</v>
      </c>
      <c r="H23" s="54">
        <v>19</v>
      </c>
      <c r="I23" s="54">
        <v>13</v>
      </c>
    </row>
    <row r="24" spans="1:9" ht="15">
      <c r="A24" s="9">
        <v>21</v>
      </c>
      <c r="B24" s="54">
        <v>113163</v>
      </c>
      <c r="C24" s="54">
        <v>78568</v>
      </c>
      <c r="D24" s="54">
        <v>34595</v>
      </c>
      <c r="E24" s="54">
        <v>18731</v>
      </c>
      <c r="F24" s="54">
        <v>27</v>
      </c>
      <c r="G24" s="54">
        <v>21</v>
      </c>
      <c r="H24" s="54">
        <v>6</v>
      </c>
      <c r="I24" s="54">
        <v>15</v>
      </c>
    </row>
    <row r="25" spans="1:9" ht="15">
      <c r="A25" s="9">
        <v>22</v>
      </c>
      <c r="B25" s="54">
        <v>112317</v>
      </c>
      <c r="C25" s="54">
        <v>78104</v>
      </c>
      <c r="D25" s="54">
        <v>34213</v>
      </c>
      <c r="E25" s="54">
        <v>17768</v>
      </c>
      <c r="F25" s="54">
        <v>40</v>
      </c>
      <c r="G25" s="54">
        <v>27</v>
      </c>
      <c r="H25" s="54">
        <v>13</v>
      </c>
      <c r="I25" s="54">
        <v>19</v>
      </c>
    </row>
    <row r="26" spans="1:9" ht="15">
      <c r="A26" s="9">
        <v>23</v>
      </c>
      <c r="B26" s="54">
        <v>112270</v>
      </c>
      <c r="C26" s="54">
        <v>77998</v>
      </c>
      <c r="D26" s="54">
        <v>34272</v>
      </c>
      <c r="E26" s="54">
        <v>18042</v>
      </c>
      <c r="F26" s="54">
        <v>35</v>
      </c>
      <c r="G26" s="54">
        <v>27</v>
      </c>
      <c r="H26" s="54">
        <v>8</v>
      </c>
      <c r="I26" s="54">
        <v>17</v>
      </c>
    </row>
    <row r="27" spans="1:9" ht="15">
      <c r="A27" s="9">
        <v>24</v>
      </c>
      <c r="B27" s="54">
        <v>114008</v>
      </c>
      <c r="C27" s="54">
        <v>79293</v>
      </c>
      <c r="D27" s="54">
        <v>34715</v>
      </c>
      <c r="E27" s="54">
        <v>18559</v>
      </c>
      <c r="F27" s="54">
        <v>37</v>
      </c>
      <c r="G27" s="54">
        <v>24</v>
      </c>
      <c r="H27" s="54">
        <v>13</v>
      </c>
      <c r="I27" s="54">
        <v>11</v>
      </c>
    </row>
    <row r="28" spans="1:9" ht="15">
      <c r="A28" s="9">
        <v>25</v>
      </c>
      <c r="B28" s="54">
        <v>112891</v>
      </c>
      <c r="C28" s="54">
        <v>78577</v>
      </c>
      <c r="D28" s="54">
        <v>34314</v>
      </c>
      <c r="E28" s="54">
        <v>17974</v>
      </c>
      <c r="F28" s="54">
        <v>41</v>
      </c>
      <c r="G28" s="54">
        <v>25</v>
      </c>
      <c r="H28" s="54">
        <v>16</v>
      </c>
      <c r="I28" s="54">
        <v>13</v>
      </c>
    </row>
    <row r="29" spans="1:9" ht="15">
      <c r="A29" s="9">
        <v>26</v>
      </c>
      <c r="B29" s="54">
        <v>113669</v>
      </c>
      <c r="C29" s="54">
        <v>79114</v>
      </c>
      <c r="D29" s="54">
        <v>34555</v>
      </c>
      <c r="E29" s="54">
        <v>18631</v>
      </c>
      <c r="F29" s="54">
        <v>51</v>
      </c>
      <c r="G29" s="54">
        <v>33</v>
      </c>
      <c r="H29" s="54">
        <v>18</v>
      </c>
      <c r="I29" s="54">
        <v>15</v>
      </c>
    </row>
    <row r="30" spans="1:9" ht="15">
      <c r="A30" s="9">
        <v>27</v>
      </c>
      <c r="B30" s="54">
        <v>111334</v>
      </c>
      <c r="C30" s="54">
        <v>77510</v>
      </c>
      <c r="D30" s="54">
        <v>33824</v>
      </c>
      <c r="E30" s="54">
        <v>17601</v>
      </c>
      <c r="F30" s="54">
        <v>35</v>
      </c>
      <c r="G30" s="54">
        <v>25</v>
      </c>
      <c r="H30" s="54">
        <v>10</v>
      </c>
      <c r="I30" s="54">
        <v>12</v>
      </c>
    </row>
    <row r="31" spans="1:9" ht="15">
      <c r="A31" s="9">
        <v>28</v>
      </c>
      <c r="B31" s="54">
        <v>112842</v>
      </c>
      <c r="C31" s="54">
        <v>78539</v>
      </c>
      <c r="D31" s="54">
        <v>34303</v>
      </c>
      <c r="E31" s="54">
        <v>18052</v>
      </c>
      <c r="F31" s="54">
        <v>44</v>
      </c>
      <c r="G31" s="54">
        <v>35</v>
      </c>
      <c r="H31" s="54">
        <v>9</v>
      </c>
      <c r="I31" s="54">
        <v>14</v>
      </c>
    </row>
    <row r="32" spans="1:9" ht="15">
      <c r="A32" s="9">
        <v>29</v>
      </c>
      <c r="B32" s="54">
        <v>112151</v>
      </c>
      <c r="C32" s="54">
        <v>78087</v>
      </c>
      <c r="D32" s="54">
        <v>34064</v>
      </c>
      <c r="E32" s="54">
        <v>17414</v>
      </c>
      <c r="F32" s="54">
        <v>29</v>
      </c>
      <c r="G32" s="54">
        <v>19</v>
      </c>
      <c r="H32" s="54">
        <v>10</v>
      </c>
      <c r="I32" s="54">
        <v>9</v>
      </c>
    </row>
    <row r="33" spans="1:9" ht="15">
      <c r="A33" s="9">
        <v>30</v>
      </c>
      <c r="B33" s="54">
        <v>113175</v>
      </c>
      <c r="C33" s="54">
        <v>78749</v>
      </c>
      <c r="D33" s="54">
        <v>34426</v>
      </c>
      <c r="E33" s="54">
        <v>18426</v>
      </c>
      <c r="F33" s="54">
        <v>38</v>
      </c>
      <c r="G33" s="54">
        <v>28</v>
      </c>
      <c r="H33" s="54">
        <v>10</v>
      </c>
      <c r="I33" s="54">
        <v>10</v>
      </c>
    </row>
    <row r="34" spans="1:9" ht="15">
      <c r="A34" s="9">
        <v>31</v>
      </c>
      <c r="B34" s="54">
        <v>112761</v>
      </c>
      <c r="C34" s="54">
        <v>78669</v>
      </c>
      <c r="D34" s="54">
        <v>34092</v>
      </c>
      <c r="E34" s="54">
        <v>18334</v>
      </c>
      <c r="F34" s="54">
        <v>31</v>
      </c>
      <c r="G34" s="54">
        <v>24</v>
      </c>
      <c r="H34" s="54">
        <v>7</v>
      </c>
      <c r="I34" s="54">
        <v>16</v>
      </c>
    </row>
    <row r="35" spans="1:9" ht="15">
      <c r="A35" s="9">
        <v>32</v>
      </c>
      <c r="B35" s="54">
        <v>107953</v>
      </c>
      <c r="C35" s="54">
        <v>75056</v>
      </c>
      <c r="D35" s="54">
        <v>32897</v>
      </c>
      <c r="E35" s="54">
        <v>17039</v>
      </c>
      <c r="F35" s="54">
        <v>33</v>
      </c>
      <c r="G35" s="54">
        <v>23</v>
      </c>
      <c r="H35" s="54">
        <v>10</v>
      </c>
      <c r="I35" s="54">
        <v>10</v>
      </c>
    </row>
    <row r="36" spans="1:9" ht="15">
      <c r="A36" s="9">
        <v>33</v>
      </c>
      <c r="B36" s="54">
        <v>112159</v>
      </c>
      <c r="C36" s="54">
        <v>77965</v>
      </c>
      <c r="D36" s="54">
        <v>34194</v>
      </c>
      <c r="E36" s="54">
        <v>17966</v>
      </c>
      <c r="F36" s="54">
        <v>44</v>
      </c>
      <c r="G36" s="54">
        <v>28</v>
      </c>
      <c r="H36" s="54">
        <v>16</v>
      </c>
      <c r="I36" s="54">
        <v>8</v>
      </c>
    </row>
    <row r="37" spans="1:9" ht="15">
      <c r="A37" s="9">
        <v>34</v>
      </c>
      <c r="B37" s="54">
        <v>113759</v>
      </c>
      <c r="C37" s="54">
        <v>79268</v>
      </c>
      <c r="D37" s="54">
        <v>34491</v>
      </c>
      <c r="E37" s="54">
        <v>18356</v>
      </c>
      <c r="F37" s="54">
        <v>32</v>
      </c>
      <c r="G37" s="54">
        <v>23</v>
      </c>
      <c r="H37" s="54">
        <v>9</v>
      </c>
      <c r="I37" s="54">
        <v>13</v>
      </c>
    </row>
    <row r="38" spans="1:9" ht="15">
      <c r="A38" s="9">
        <v>35</v>
      </c>
      <c r="B38" s="54">
        <v>111296</v>
      </c>
      <c r="C38" s="54">
        <v>77508</v>
      </c>
      <c r="D38" s="54">
        <v>33788</v>
      </c>
      <c r="E38" s="54">
        <v>17943</v>
      </c>
      <c r="F38" s="54">
        <v>47</v>
      </c>
      <c r="G38" s="54">
        <v>34</v>
      </c>
      <c r="H38" s="54">
        <v>13</v>
      </c>
      <c r="I38" s="54">
        <v>12</v>
      </c>
    </row>
    <row r="39" spans="1:9" ht="15">
      <c r="A39" s="9">
        <v>36</v>
      </c>
      <c r="B39" s="54">
        <v>110643</v>
      </c>
      <c r="C39" s="54">
        <v>77159</v>
      </c>
      <c r="D39" s="54">
        <v>33484</v>
      </c>
      <c r="E39" s="54">
        <v>17750</v>
      </c>
      <c r="F39" s="54">
        <v>33</v>
      </c>
      <c r="G39" s="54">
        <v>24</v>
      </c>
      <c r="H39" s="54">
        <v>9</v>
      </c>
      <c r="I39" s="54">
        <v>15</v>
      </c>
    </row>
    <row r="40" spans="1:9" ht="15">
      <c r="A40" s="9">
        <v>37</v>
      </c>
      <c r="B40" s="54">
        <v>114147</v>
      </c>
      <c r="C40" s="54">
        <v>79492</v>
      </c>
      <c r="D40" s="54">
        <v>34655</v>
      </c>
      <c r="E40" s="54">
        <v>17715</v>
      </c>
      <c r="F40" s="54">
        <v>39</v>
      </c>
      <c r="G40" s="54">
        <v>27</v>
      </c>
      <c r="H40" s="54">
        <v>12</v>
      </c>
      <c r="I40" s="54">
        <v>12</v>
      </c>
    </row>
    <row r="41" spans="1:9" ht="15">
      <c r="A41" s="9">
        <v>38</v>
      </c>
      <c r="B41" s="54">
        <v>110966</v>
      </c>
      <c r="C41" s="54">
        <v>77258</v>
      </c>
      <c r="D41" s="54">
        <v>33708</v>
      </c>
      <c r="E41" s="54">
        <v>17918</v>
      </c>
      <c r="F41" s="54">
        <v>39</v>
      </c>
      <c r="G41" s="54">
        <v>31</v>
      </c>
      <c r="H41" s="54">
        <v>8</v>
      </c>
      <c r="I41" s="54">
        <v>13</v>
      </c>
    </row>
    <row r="42" spans="1:9" ht="15">
      <c r="A42" s="9">
        <v>39</v>
      </c>
      <c r="B42" s="54">
        <v>112432</v>
      </c>
      <c r="C42" s="54">
        <v>78261</v>
      </c>
      <c r="D42" s="54">
        <v>34171</v>
      </c>
      <c r="E42" s="54">
        <v>17980</v>
      </c>
      <c r="F42" s="54">
        <v>35</v>
      </c>
      <c r="G42" s="54">
        <v>21</v>
      </c>
      <c r="H42" s="54">
        <v>14</v>
      </c>
      <c r="I42" s="54">
        <v>14</v>
      </c>
    </row>
    <row r="43" spans="1:9" ht="15">
      <c r="A43" s="9">
        <v>40</v>
      </c>
      <c r="B43" s="54">
        <v>113268</v>
      </c>
      <c r="C43" s="54">
        <v>78862</v>
      </c>
      <c r="D43" s="54">
        <v>34406</v>
      </c>
      <c r="E43" s="54">
        <v>18169</v>
      </c>
      <c r="F43" s="54">
        <v>34</v>
      </c>
      <c r="G43" s="54">
        <v>19</v>
      </c>
      <c r="H43" s="54">
        <v>15</v>
      </c>
      <c r="I43" s="54">
        <v>9</v>
      </c>
    </row>
    <row r="44" spans="1:9" ht="15">
      <c r="A44" s="9">
        <v>41</v>
      </c>
      <c r="B44" s="54">
        <v>114027</v>
      </c>
      <c r="C44" s="54">
        <v>79326</v>
      </c>
      <c r="D44" s="54">
        <v>34701</v>
      </c>
      <c r="E44" s="54">
        <v>18536</v>
      </c>
      <c r="F44" s="54">
        <v>34</v>
      </c>
      <c r="G44" s="54">
        <v>26</v>
      </c>
      <c r="H44" s="54">
        <v>8</v>
      </c>
      <c r="I44" s="54">
        <v>15</v>
      </c>
    </row>
    <row r="45" spans="1:9" ht="15">
      <c r="A45" s="9">
        <v>42</v>
      </c>
      <c r="B45" s="54">
        <v>112573</v>
      </c>
      <c r="C45" s="54">
        <v>78149</v>
      </c>
      <c r="D45" s="54">
        <v>34424</v>
      </c>
      <c r="E45" s="54">
        <v>18234</v>
      </c>
      <c r="F45" s="54">
        <v>36</v>
      </c>
      <c r="G45" s="54">
        <v>27</v>
      </c>
      <c r="H45" s="54">
        <v>9</v>
      </c>
      <c r="I45" s="54">
        <v>16</v>
      </c>
    </row>
    <row r="46" spans="1:9" ht="15">
      <c r="A46" s="9">
        <v>43</v>
      </c>
      <c r="B46" s="54">
        <v>110075</v>
      </c>
      <c r="C46" s="54">
        <v>76561</v>
      </c>
      <c r="D46" s="54">
        <v>33514</v>
      </c>
      <c r="E46" s="54">
        <v>17791</v>
      </c>
      <c r="F46" s="54">
        <v>41</v>
      </c>
      <c r="G46" s="54">
        <v>24</v>
      </c>
      <c r="H46" s="54">
        <v>17</v>
      </c>
      <c r="I46" s="54">
        <v>18</v>
      </c>
    </row>
    <row r="47" spans="1:9" ht="15">
      <c r="A47" s="9">
        <v>44</v>
      </c>
      <c r="B47" s="54">
        <v>114338</v>
      </c>
      <c r="C47" s="54">
        <v>79748</v>
      </c>
      <c r="D47" s="54">
        <v>34590</v>
      </c>
      <c r="E47" s="54">
        <v>18852</v>
      </c>
      <c r="F47" s="54">
        <v>56</v>
      </c>
      <c r="G47" s="54">
        <v>39</v>
      </c>
      <c r="H47" s="54">
        <v>17</v>
      </c>
      <c r="I47" s="54">
        <v>11</v>
      </c>
    </row>
    <row r="48" spans="1:9" ht="15">
      <c r="A48" s="9">
        <v>45</v>
      </c>
      <c r="B48" s="54">
        <v>111679</v>
      </c>
      <c r="C48" s="54">
        <v>77513</v>
      </c>
      <c r="D48" s="54">
        <v>34166</v>
      </c>
      <c r="E48" s="54">
        <v>18137</v>
      </c>
      <c r="F48" s="54">
        <v>41</v>
      </c>
      <c r="G48" s="54">
        <v>28</v>
      </c>
      <c r="H48" s="54">
        <v>13</v>
      </c>
      <c r="I48" s="54">
        <v>10</v>
      </c>
    </row>
    <row r="49" spans="1:9" ht="15">
      <c r="A49" s="9">
        <v>46</v>
      </c>
      <c r="B49" s="54">
        <v>111236</v>
      </c>
      <c r="C49" s="54">
        <v>77339</v>
      </c>
      <c r="D49" s="54">
        <v>33897</v>
      </c>
      <c r="E49" s="54">
        <v>18122</v>
      </c>
      <c r="F49" s="54">
        <v>38</v>
      </c>
      <c r="G49" s="54">
        <v>19</v>
      </c>
      <c r="H49" s="54">
        <v>19</v>
      </c>
      <c r="I49" s="54">
        <v>9</v>
      </c>
    </row>
    <row r="50" spans="1:9" ht="15">
      <c r="A50" s="9">
        <v>47</v>
      </c>
      <c r="B50" s="54">
        <v>111846</v>
      </c>
      <c r="C50" s="54">
        <v>77933</v>
      </c>
      <c r="D50" s="54">
        <v>33913</v>
      </c>
      <c r="E50" s="54">
        <v>18255</v>
      </c>
      <c r="F50" s="54">
        <v>38</v>
      </c>
      <c r="G50" s="54">
        <v>25</v>
      </c>
      <c r="H50" s="54">
        <v>13</v>
      </c>
      <c r="I50" s="54">
        <v>9</v>
      </c>
    </row>
    <row r="51" spans="1:9" ht="15">
      <c r="A51" s="9">
        <v>48</v>
      </c>
      <c r="B51" s="54">
        <v>112574</v>
      </c>
      <c r="C51" s="54">
        <v>78270</v>
      </c>
      <c r="D51" s="54">
        <v>34304</v>
      </c>
      <c r="E51" s="54">
        <v>18059</v>
      </c>
      <c r="F51" s="54">
        <v>38</v>
      </c>
      <c r="G51" s="54">
        <v>26</v>
      </c>
      <c r="H51" s="54">
        <v>12</v>
      </c>
      <c r="I51" s="54">
        <v>14</v>
      </c>
    </row>
    <row r="52" spans="1:9" ht="15">
      <c r="A52" s="9">
        <v>49</v>
      </c>
      <c r="B52" s="54">
        <v>111242</v>
      </c>
      <c r="C52" s="54">
        <v>77374</v>
      </c>
      <c r="D52" s="54">
        <v>33868</v>
      </c>
      <c r="E52" s="54">
        <v>18056</v>
      </c>
      <c r="F52" s="54">
        <v>35</v>
      </c>
      <c r="G52" s="54">
        <v>20</v>
      </c>
      <c r="H52" s="54">
        <v>15</v>
      </c>
      <c r="I52" s="54">
        <v>13</v>
      </c>
    </row>
    <row r="53" spans="1:9" ht="15">
      <c r="A53" s="9">
        <v>50</v>
      </c>
      <c r="B53" s="54">
        <v>110940</v>
      </c>
      <c r="C53" s="54">
        <v>77358</v>
      </c>
      <c r="D53" s="54">
        <v>33582</v>
      </c>
      <c r="E53" s="54">
        <v>17513</v>
      </c>
      <c r="F53" s="54">
        <v>46</v>
      </c>
      <c r="G53" s="54">
        <v>36</v>
      </c>
      <c r="H53" s="54">
        <v>10</v>
      </c>
      <c r="I53" s="54">
        <v>13</v>
      </c>
    </row>
    <row r="54" spans="1:9" ht="15">
      <c r="A54" s="9">
        <v>51</v>
      </c>
      <c r="B54" s="54">
        <v>112269</v>
      </c>
      <c r="C54" s="54">
        <v>78029</v>
      </c>
      <c r="D54" s="54">
        <v>34240</v>
      </c>
      <c r="E54" s="54">
        <v>18131</v>
      </c>
      <c r="F54" s="54">
        <v>33</v>
      </c>
      <c r="G54" s="54">
        <v>24</v>
      </c>
      <c r="H54" s="54">
        <v>9</v>
      </c>
      <c r="I54" s="54">
        <v>17</v>
      </c>
    </row>
    <row r="55" spans="1:9" ht="15">
      <c r="A55" s="9">
        <v>52</v>
      </c>
      <c r="B55" s="54">
        <v>111989</v>
      </c>
      <c r="C55" s="54">
        <v>77983</v>
      </c>
      <c r="D55" s="54">
        <v>34006</v>
      </c>
      <c r="E55" s="54">
        <v>17971</v>
      </c>
      <c r="F55" s="54">
        <v>45</v>
      </c>
      <c r="G55" s="54">
        <v>35</v>
      </c>
      <c r="H55" s="54">
        <v>10</v>
      </c>
      <c r="I55" s="54">
        <v>13</v>
      </c>
    </row>
    <row r="56" spans="1:9" ht="15">
      <c r="A56" s="9">
        <v>53</v>
      </c>
      <c r="B56" s="54">
        <v>113434</v>
      </c>
      <c r="C56" s="54">
        <v>78959</v>
      </c>
      <c r="D56" s="54">
        <v>34475</v>
      </c>
      <c r="E56" s="54">
        <v>18641</v>
      </c>
      <c r="F56" s="54">
        <v>36</v>
      </c>
      <c r="G56" s="54">
        <v>20</v>
      </c>
      <c r="H56" s="54">
        <v>16</v>
      </c>
      <c r="I56" s="54">
        <v>8</v>
      </c>
    </row>
    <row r="57" spans="1:9" ht="15">
      <c r="A57" s="9">
        <v>54</v>
      </c>
      <c r="B57" s="54">
        <v>109545</v>
      </c>
      <c r="C57" s="54">
        <v>76379</v>
      </c>
      <c r="D57" s="54">
        <v>33166</v>
      </c>
      <c r="E57" s="54">
        <v>17378</v>
      </c>
      <c r="F57" s="54">
        <v>39</v>
      </c>
      <c r="G57" s="54">
        <v>22</v>
      </c>
      <c r="H57" s="54">
        <v>17</v>
      </c>
      <c r="I57" s="54">
        <v>15</v>
      </c>
    </row>
    <row r="58" spans="1:9" ht="15">
      <c r="A58" s="9">
        <v>55</v>
      </c>
      <c r="B58" s="54">
        <v>115100</v>
      </c>
      <c r="C58" s="54">
        <v>80091</v>
      </c>
      <c r="D58" s="54">
        <v>35009</v>
      </c>
      <c r="E58" s="54">
        <v>18766</v>
      </c>
      <c r="F58" s="54">
        <v>43</v>
      </c>
      <c r="G58" s="54">
        <v>31</v>
      </c>
      <c r="H58" s="54">
        <v>12</v>
      </c>
      <c r="I58" s="54">
        <v>11</v>
      </c>
    </row>
    <row r="59" spans="1:9" ht="15">
      <c r="A59" s="9">
        <v>56</v>
      </c>
      <c r="B59" s="54">
        <v>113222</v>
      </c>
      <c r="C59" s="54">
        <v>78810</v>
      </c>
      <c r="D59" s="54">
        <v>34412</v>
      </c>
      <c r="E59" s="54">
        <v>18321</v>
      </c>
      <c r="F59" s="54">
        <v>34</v>
      </c>
      <c r="G59" s="54">
        <v>22</v>
      </c>
      <c r="H59" s="54">
        <v>12</v>
      </c>
      <c r="I59" s="54">
        <v>14</v>
      </c>
    </row>
    <row r="60" spans="1:9" ht="15">
      <c r="A60" s="9">
        <v>57</v>
      </c>
      <c r="B60" s="54">
        <v>112021</v>
      </c>
      <c r="C60" s="54">
        <v>77960</v>
      </c>
      <c r="D60" s="54">
        <v>34061</v>
      </c>
      <c r="E60" s="54">
        <v>18028</v>
      </c>
      <c r="F60" s="54">
        <v>39</v>
      </c>
      <c r="G60" s="54">
        <v>27</v>
      </c>
      <c r="H60" s="54">
        <v>12</v>
      </c>
      <c r="I60" s="54">
        <v>18</v>
      </c>
    </row>
    <row r="61" spans="1:9" ht="15">
      <c r="A61" s="9">
        <v>58</v>
      </c>
      <c r="B61" s="54">
        <v>114312</v>
      </c>
      <c r="C61" s="54">
        <v>79454</v>
      </c>
      <c r="D61" s="54">
        <v>34858</v>
      </c>
      <c r="E61" s="54">
        <v>18592</v>
      </c>
      <c r="F61" s="54">
        <v>38</v>
      </c>
      <c r="G61" s="54">
        <v>26</v>
      </c>
      <c r="H61" s="54">
        <v>12</v>
      </c>
      <c r="I61" s="54">
        <v>10</v>
      </c>
    </row>
    <row r="62" spans="1:9" ht="15">
      <c r="A62" s="9">
        <v>59</v>
      </c>
      <c r="B62" s="54">
        <v>110577</v>
      </c>
      <c r="C62" s="54">
        <v>76896</v>
      </c>
      <c r="D62" s="54">
        <v>33681</v>
      </c>
      <c r="E62" s="54">
        <v>17857</v>
      </c>
      <c r="F62" s="54">
        <v>50</v>
      </c>
      <c r="G62" s="54">
        <v>34</v>
      </c>
      <c r="H62" s="54">
        <v>16</v>
      </c>
      <c r="I62" s="54">
        <v>8</v>
      </c>
    </row>
    <row r="63" spans="1:9" ht="15">
      <c r="A63" s="9">
        <v>60</v>
      </c>
      <c r="B63" s="54">
        <v>111698</v>
      </c>
      <c r="C63" s="54">
        <v>77841</v>
      </c>
      <c r="D63" s="54">
        <v>33857</v>
      </c>
      <c r="E63" s="54">
        <v>17854</v>
      </c>
      <c r="F63" s="54">
        <v>44</v>
      </c>
      <c r="G63" s="54">
        <v>28</v>
      </c>
      <c r="H63" s="54">
        <v>16</v>
      </c>
      <c r="I63" s="54">
        <v>13</v>
      </c>
    </row>
    <row r="64" spans="1:9" ht="15">
      <c r="A64" s="9">
        <v>61</v>
      </c>
      <c r="B64" s="54">
        <v>112896</v>
      </c>
      <c r="C64" s="54">
        <v>78460</v>
      </c>
      <c r="D64" s="54">
        <v>34436</v>
      </c>
      <c r="E64" s="54">
        <v>17701</v>
      </c>
      <c r="F64" s="54">
        <v>37</v>
      </c>
      <c r="G64" s="54">
        <v>25</v>
      </c>
      <c r="H64" s="54">
        <v>12</v>
      </c>
      <c r="I64" s="54">
        <v>15</v>
      </c>
    </row>
    <row r="65" spans="1:9" ht="15">
      <c r="A65" s="9">
        <v>62</v>
      </c>
      <c r="B65" s="54">
        <v>113739</v>
      </c>
      <c r="C65" s="54">
        <v>79028</v>
      </c>
      <c r="D65" s="54">
        <v>34711</v>
      </c>
      <c r="E65" s="54">
        <v>18218</v>
      </c>
      <c r="F65" s="54">
        <v>51</v>
      </c>
      <c r="G65" s="54">
        <v>32</v>
      </c>
      <c r="H65" s="54">
        <v>19</v>
      </c>
      <c r="I65" s="54">
        <v>18</v>
      </c>
    </row>
    <row r="66" spans="1:9" ht="15">
      <c r="A66" s="9">
        <v>63</v>
      </c>
      <c r="B66" s="54">
        <v>111537</v>
      </c>
      <c r="C66" s="54">
        <v>77542</v>
      </c>
      <c r="D66" s="54">
        <v>33995</v>
      </c>
      <c r="E66" s="54">
        <v>17942</v>
      </c>
      <c r="F66" s="54">
        <v>32</v>
      </c>
      <c r="G66" s="54">
        <v>22</v>
      </c>
      <c r="H66" s="54">
        <v>10</v>
      </c>
      <c r="I66" s="54">
        <v>7</v>
      </c>
    </row>
    <row r="67" spans="1:9" ht="15">
      <c r="A67" s="9">
        <v>64</v>
      </c>
      <c r="B67" s="54">
        <v>111437</v>
      </c>
      <c r="C67" s="54">
        <v>77695</v>
      </c>
      <c r="D67" s="54">
        <v>33742</v>
      </c>
      <c r="E67" s="54">
        <v>18050</v>
      </c>
      <c r="F67" s="54">
        <v>48</v>
      </c>
      <c r="G67" s="54">
        <v>33</v>
      </c>
      <c r="H67" s="54">
        <v>15</v>
      </c>
      <c r="I67" s="54">
        <v>10</v>
      </c>
    </row>
    <row r="68" spans="1:9" ht="15">
      <c r="A68" s="9">
        <v>65</v>
      </c>
      <c r="B68" s="54">
        <v>115855</v>
      </c>
      <c r="C68" s="54">
        <v>80432</v>
      </c>
      <c r="D68" s="54">
        <v>35423</v>
      </c>
      <c r="E68" s="54">
        <v>20497</v>
      </c>
      <c r="F68" s="54">
        <v>47</v>
      </c>
      <c r="G68" s="54">
        <v>38</v>
      </c>
      <c r="H68" s="54">
        <v>9</v>
      </c>
      <c r="I68" s="54">
        <v>15</v>
      </c>
    </row>
    <row r="69" spans="1:9" ht="15">
      <c r="A69" s="9">
        <v>66</v>
      </c>
      <c r="B69" s="54">
        <v>111551</v>
      </c>
      <c r="C69" s="54">
        <v>77393</v>
      </c>
      <c r="D69" s="54">
        <v>34158</v>
      </c>
      <c r="E69" s="54">
        <v>18083</v>
      </c>
      <c r="F69" s="54">
        <v>34</v>
      </c>
      <c r="G69" s="54">
        <v>24</v>
      </c>
      <c r="H69" s="54">
        <v>10</v>
      </c>
      <c r="I69" s="54">
        <v>20</v>
      </c>
    </row>
    <row r="70" spans="1:9" ht="15">
      <c r="A70" s="9">
        <v>67</v>
      </c>
      <c r="B70" s="54">
        <v>111934</v>
      </c>
      <c r="C70" s="54">
        <v>77855</v>
      </c>
      <c r="D70" s="54">
        <v>34079</v>
      </c>
      <c r="E70" s="54">
        <v>17913</v>
      </c>
      <c r="F70" s="54">
        <v>37</v>
      </c>
      <c r="G70" s="54">
        <v>26</v>
      </c>
      <c r="H70" s="54">
        <v>11</v>
      </c>
      <c r="I70" s="54">
        <v>20</v>
      </c>
    </row>
    <row r="71" spans="1:9" ht="15">
      <c r="A71" s="9">
        <v>68</v>
      </c>
      <c r="B71" s="54">
        <v>111656</v>
      </c>
      <c r="C71" s="54">
        <v>77556</v>
      </c>
      <c r="D71" s="54">
        <v>34100</v>
      </c>
      <c r="E71" s="54">
        <v>17979</v>
      </c>
      <c r="F71" s="54">
        <v>35</v>
      </c>
      <c r="G71" s="54">
        <v>26</v>
      </c>
      <c r="H71" s="54">
        <v>9</v>
      </c>
      <c r="I71" s="54">
        <v>6</v>
      </c>
    </row>
    <row r="72" spans="1:9" ht="15">
      <c r="A72" s="9">
        <v>69</v>
      </c>
      <c r="B72" s="54">
        <v>111321</v>
      </c>
      <c r="C72" s="54">
        <v>77475</v>
      </c>
      <c r="D72" s="54">
        <v>33846</v>
      </c>
      <c r="E72" s="54">
        <v>17993</v>
      </c>
      <c r="F72" s="54">
        <v>40</v>
      </c>
      <c r="G72" s="54">
        <v>27</v>
      </c>
      <c r="H72" s="54">
        <v>13</v>
      </c>
      <c r="I72" s="54">
        <v>11</v>
      </c>
    </row>
    <row r="73" spans="1:9" ht="15">
      <c r="A73" s="9">
        <v>70</v>
      </c>
      <c r="B73" s="54">
        <v>111373</v>
      </c>
      <c r="C73" s="54">
        <v>77717</v>
      </c>
      <c r="D73" s="54">
        <v>33656</v>
      </c>
      <c r="E73" s="54">
        <v>17934</v>
      </c>
      <c r="F73" s="54">
        <v>38</v>
      </c>
      <c r="G73" s="54">
        <v>22</v>
      </c>
      <c r="H73" s="54">
        <v>16</v>
      </c>
      <c r="I73" s="54">
        <v>15</v>
      </c>
    </row>
    <row r="74" spans="1:9" ht="15">
      <c r="A74" s="9">
        <v>71</v>
      </c>
      <c r="B74" s="54">
        <v>112057</v>
      </c>
      <c r="C74" s="54">
        <v>77923</v>
      </c>
      <c r="D74" s="54">
        <v>34134</v>
      </c>
      <c r="E74" s="54">
        <v>18143</v>
      </c>
      <c r="F74" s="54">
        <v>36</v>
      </c>
      <c r="G74" s="54">
        <v>26</v>
      </c>
      <c r="H74" s="54">
        <v>10</v>
      </c>
      <c r="I74" s="54">
        <v>15</v>
      </c>
    </row>
    <row r="75" spans="1:9" ht="15">
      <c r="A75" s="9">
        <v>72</v>
      </c>
      <c r="B75" s="54">
        <v>112336</v>
      </c>
      <c r="C75" s="54">
        <v>78242</v>
      </c>
      <c r="D75" s="54">
        <v>34094</v>
      </c>
      <c r="E75" s="54">
        <v>17518</v>
      </c>
      <c r="F75" s="54">
        <v>45</v>
      </c>
      <c r="G75" s="54">
        <v>36</v>
      </c>
      <c r="H75" s="54">
        <v>9</v>
      </c>
      <c r="I75" s="54">
        <v>16</v>
      </c>
    </row>
    <row r="76" spans="1:9" ht="15">
      <c r="A76" s="9">
        <v>73</v>
      </c>
      <c r="B76" s="54">
        <v>110468</v>
      </c>
      <c r="C76" s="54">
        <v>76854</v>
      </c>
      <c r="D76" s="54">
        <v>33614</v>
      </c>
      <c r="E76" s="54">
        <v>17282</v>
      </c>
      <c r="F76" s="54">
        <v>65</v>
      </c>
      <c r="G76" s="54">
        <v>51</v>
      </c>
      <c r="H76" s="54">
        <v>14</v>
      </c>
      <c r="I76" s="54">
        <v>14</v>
      </c>
    </row>
    <row r="77" spans="1:9" ht="15">
      <c r="A77" s="9">
        <v>74</v>
      </c>
      <c r="B77" s="54">
        <v>110089</v>
      </c>
      <c r="C77" s="54">
        <v>76617</v>
      </c>
      <c r="D77" s="54">
        <v>33472</v>
      </c>
      <c r="E77" s="54">
        <v>17300</v>
      </c>
      <c r="F77" s="54">
        <v>39</v>
      </c>
      <c r="G77" s="54">
        <v>26</v>
      </c>
      <c r="H77" s="54">
        <v>13</v>
      </c>
      <c r="I77" s="54">
        <v>12</v>
      </c>
    </row>
    <row r="78" spans="1:9" ht="15">
      <c r="A78" s="9">
        <v>75</v>
      </c>
      <c r="B78" s="54">
        <v>112509</v>
      </c>
      <c r="C78" s="54">
        <v>78259</v>
      </c>
      <c r="D78" s="54">
        <v>34250</v>
      </c>
      <c r="E78" s="54">
        <v>18151</v>
      </c>
      <c r="F78" s="54">
        <v>38</v>
      </c>
      <c r="G78" s="54">
        <v>28</v>
      </c>
      <c r="H78" s="54">
        <v>10</v>
      </c>
      <c r="I78" s="54">
        <v>9</v>
      </c>
    </row>
    <row r="79" spans="1:9" ht="15">
      <c r="A79" s="9">
        <v>76</v>
      </c>
      <c r="B79" s="54">
        <v>112649</v>
      </c>
      <c r="C79" s="54">
        <v>78411</v>
      </c>
      <c r="D79" s="54">
        <v>34238</v>
      </c>
      <c r="E79" s="54">
        <v>18009</v>
      </c>
      <c r="F79" s="54">
        <v>39</v>
      </c>
      <c r="G79" s="54">
        <v>27</v>
      </c>
      <c r="H79" s="54">
        <v>12</v>
      </c>
      <c r="I79" s="54">
        <v>16</v>
      </c>
    </row>
    <row r="80" spans="1:9" ht="15">
      <c r="A80" s="9">
        <v>77</v>
      </c>
      <c r="B80" s="54">
        <v>110873</v>
      </c>
      <c r="C80" s="54">
        <v>77259</v>
      </c>
      <c r="D80" s="54">
        <v>33614</v>
      </c>
      <c r="E80" s="54">
        <v>16880</v>
      </c>
      <c r="F80" s="54">
        <v>32</v>
      </c>
      <c r="G80" s="54">
        <v>20</v>
      </c>
      <c r="H80" s="54">
        <v>12</v>
      </c>
      <c r="I80" s="54">
        <v>9</v>
      </c>
    </row>
    <row r="81" spans="1:9" ht="15">
      <c r="A81" s="9">
        <v>78</v>
      </c>
      <c r="B81" s="54">
        <v>131600</v>
      </c>
      <c r="C81" s="54">
        <v>91763</v>
      </c>
      <c r="D81" s="54">
        <v>39837</v>
      </c>
      <c r="E81" s="54">
        <v>20586</v>
      </c>
      <c r="F81" s="54">
        <v>48</v>
      </c>
      <c r="G81" s="54">
        <v>35</v>
      </c>
      <c r="H81" s="54">
        <v>13</v>
      </c>
      <c r="I81" s="54">
        <v>16</v>
      </c>
    </row>
    <row r="82" spans="1:9" ht="15">
      <c r="A82" s="9">
        <v>79</v>
      </c>
      <c r="B82" s="54">
        <v>113758</v>
      </c>
      <c r="C82" s="54">
        <v>78978</v>
      </c>
      <c r="D82" s="54">
        <v>34780</v>
      </c>
      <c r="E82" s="54">
        <v>18773</v>
      </c>
      <c r="F82" s="54">
        <v>49</v>
      </c>
      <c r="G82" s="54">
        <v>28</v>
      </c>
      <c r="H82" s="54">
        <v>21</v>
      </c>
      <c r="I82" s="54">
        <v>17</v>
      </c>
    </row>
    <row r="83" spans="1:9" ht="15">
      <c r="A83" s="9">
        <v>80</v>
      </c>
      <c r="B83" s="54">
        <v>113396</v>
      </c>
      <c r="C83" s="54">
        <v>78960</v>
      </c>
      <c r="D83" s="54">
        <v>34436</v>
      </c>
      <c r="E83" s="54">
        <v>18462</v>
      </c>
      <c r="F83" s="54">
        <v>42</v>
      </c>
      <c r="G83" s="54">
        <v>34</v>
      </c>
      <c r="H83" s="54">
        <v>8</v>
      </c>
      <c r="I83" s="54">
        <v>14</v>
      </c>
    </row>
    <row r="84" spans="1:9" ht="15">
      <c r="A84" s="9">
        <v>81</v>
      </c>
      <c r="B84" s="54">
        <v>112229</v>
      </c>
      <c r="C84" s="54">
        <v>78110</v>
      </c>
      <c r="D84" s="54">
        <v>34119</v>
      </c>
      <c r="E84" s="54">
        <v>18300</v>
      </c>
      <c r="F84" s="54">
        <v>29</v>
      </c>
      <c r="G84" s="54">
        <v>20</v>
      </c>
      <c r="H84" s="54">
        <v>9</v>
      </c>
      <c r="I84" s="54">
        <v>17</v>
      </c>
    </row>
    <row r="85" spans="1:9" ht="15">
      <c r="A85" s="9">
        <v>82</v>
      </c>
      <c r="B85" s="54">
        <v>111133</v>
      </c>
      <c r="C85" s="54">
        <v>77441</v>
      </c>
      <c r="D85" s="54">
        <v>33692</v>
      </c>
      <c r="E85" s="54">
        <v>18112</v>
      </c>
      <c r="F85" s="54">
        <v>40</v>
      </c>
      <c r="G85" s="54">
        <v>29</v>
      </c>
      <c r="H85" s="54">
        <v>11</v>
      </c>
      <c r="I85" s="54">
        <v>6</v>
      </c>
    </row>
    <row r="86" spans="1:9" ht="15">
      <c r="A86" s="9">
        <v>83</v>
      </c>
      <c r="B86" s="54">
        <v>114517</v>
      </c>
      <c r="C86" s="54">
        <v>79581</v>
      </c>
      <c r="D86" s="54">
        <v>34936</v>
      </c>
      <c r="E86" s="54">
        <v>18732</v>
      </c>
      <c r="F86" s="54">
        <v>37</v>
      </c>
      <c r="G86" s="54">
        <v>26</v>
      </c>
      <c r="H86" s="54">
        <v>11</v>
      </c>
      <c r="I86" s="54">
        <v>14</v>
      </c>
    </row>
    <row r="87" spans="1:9" ht="15">
      <c r="A87" s="9">
        <v>84</v>
      </c>
      <c r="B87" s="54">
        <v>113118</v>
      </c>
      <c r="C87" s="54">
        <v>78554</v>
      </c>
      <c r="D87" s="54">
        <v>34564</v>
      </c>
      <c r="E87" s="54">
        <v>18383</v>
      </c>
      <c r="F87" s="54">
        <v>42</v>
      </c>
      <c r="G87" s="54">
        <v>30</v>
      </c>
      <c r="H87" s="54">
        <v>12</v>
      </c>
      <c r="I87" s="54">
        <v>11</v>
      </c>
    </row>
    <row r="88" spans="1:9" ht="15">
      <c r="A88" s="9">
        <v>85</v>
      </c>
      <c r="B88" s="54">
        <v>110370</v>
      </c>
      <c r="C88" s="54">
        <v>76798</v>
      </c>
      <c r="D88" s="54">
        <v>33572</v>
      </c>
      <c r="E88" s="54">
        <v>17196</v>
      </c>
      <c r="F88" s="54">
        <v>38</v>
      </c>
      <c r="G88" s="54">
        <v>26</v>
      </c>
      <c r="H88" s="54">
        <v>12</v>
      </c>
      <c r="I88" s="54">
        <v>8</v>
      </c>
    </row>
    <row r="89" spans="1:9" ht="15">
      <c r="A89" s="9">
        <v>86</v>
      </c>
      <c r="B89" s="54">
        <v>107671</v>
      </c>
      <c r="C89" s="54">
        <v>75053</v>
      </c>
      <c r="D89" s="54">
        <v>32618</v>
      </c>
      <c r="E89" s="54">
        <v>16996</v>
      </c>
      <c r="F89" s="54">
        <v>37</v>
      </c>
      <c r="G89" s="54">
        <v>23</v>
      </c>
      <c r="H89" s="54">
        <v>14</v>
      </c>
      <c r="I89" s="54">
        <v>11</v>
      </c>
    </row>
    <row r="90" spans="1:9" ht="15">
      <c r="A90" s="9">
        <v>87</v>
      </c>
      <c r="B90" s="54">
        <v>114032</v>
      </c>
      <c r="C90" s="54">
        <v>79274</v>
      </c>
      <c r="D90" s="54">
        <v>34758</v>
      </c>
      <c r="E90" s="54">
        <v>18571</v>
      </c>
      <c r="F90" s="54">
        <v>35</v>
      </c>
      <c r="G90" s="54">
        <v>22</v>
      </c>
      <c r="H90" s="54">
        <v>13</v>
      </c>
      <c r="I90" s="54">
        <v>19</v>
      </c>
    </row>
    <row r="91" spans="1:9" ht="15">
      <c r="A91" s="9">
        <v>88</v>
      </c>
      <c r="B91" s="54">
        <v>110184</v>
      </c>
      <c r="C91" s="54">
        <v>76775</v>
      </c>
      <c r="D91" s="54">
        <v>33409</v>
      </c>
      <c r="E91" s="54">
        <v>17386</v>
      </c>
      <c r="F91" s="54">
        <v>24</v>
      </c>
      <c r="G91" s="54">
        <v>17</v>
      </c>
      <c r="H91" s="54">
        <v>7</v>
      </c>
      <c r="I91" s="54">
        <v>12</v>
      </c>
    </row>
    <row r="92" spans="1:9" ht="15">
      <c r="A92" s="9">
        <v>89</v>
      </c>
      <c r="B92" s="54">
        <v>110309</v>
      </c>
      <c r="C92" s="54">
        <v>76672</v>
      </c>
      <c r="D92" s="54">
        <v>33637</v>
      </c>
      <c r="E92" s="54">
        <v>17666</v>
      </c>
      <c r="F92" s="54">
        <v>47</v>
      </c>
      <c r="G92" s="54">
        <v>36</v>
      </c>
      <c r="H92" s="54">
        <v>11</v>
      </c>
      <c r="I92" s="54">
        <v>7</v>
      </c>
    </row>
    <row r="93" spans="1:9" ht="15">
      <c r="A93" s="9">
        <v>90</v>
      </c>
      <c r="B93" s="54">
        <v>112612</v>
      </c>
      <c r="C93" s="54">
        <v>78504</v>
      </c>
      <c r="D93" s="54">
        <v>34108</v>
      </c>
      <c r="E93" s="54">
        <v>17695</v>
      </c>
      <c r="F93" s="54">
        <v>40</v>
      </c>
      <c r="G93" s="54">
        <v>30</v>
      </c>
      <c r="H93" s="54">
        <v>10</v>
      </c>
      <c r="I93" s="54">
        <v>11</v>
      </c>
    </row>
    <row r="94" spans="1:9" ht="15">
      <c r="A94" s="9">
        <v>91</v>
      </c>
      <c r="B94" s="54">
        <v>112813</v>
      </c>
      <c r="C94" s="54">
        <v>78452</v>
      </c>
      <c r="D94" s="54">
        <v>34361</v>
      </c>
      <c r="E94" s="54">
        <v>18224</v>
      </c>
      <c r="F94" s="54">
        <v>31</v>
      </c>
      <c r="G94" s="54">
        <v>23</v>
      </c>
      <c r="H94" s="54">
        <v>8</v>
      </c>
      <c r="I94" s="54">
        <v>11</v>
      </c>
    </row>
    <row r="95" spans="1:9" ht="15">
      <c r="A95" s="9">
        <v>92</v>
      </c>
      <c r="B95" s="54">
        <v>113114</v>
      </c>
      <c r="C95" s="54">
        <v>78731</v>
      </c>
      <c r="D95" s="54">
        <v>34383</v>
      </c>
      <c r="E95" s="54">
        <v>18524</v>
      </c>
      <c r="F95" s="54">
        <v>40</v>
      </c>
      <c r="G95" s="54">
        <v>26</v>
      </c>
      <c r="H95" s="54">
        <v>14</v>
      </c>
      <c r="I95" s="54">
        <v>14</v>
      </c>
    </row>
    <row r="96" spans="1:9" ht="15">
      <c r="A96" s="9">
        <v>93</v>
      </c>
      <c r="B96" s="54">
        <v>108520</v>
      </c>
      <c r="C96" s="54">
        <v>75590</v>
      </c>
      <c r="D96" s="54">
        <v>32930</v>
      </c>
      <c r="E96" s="54">
        <v>16926</v>
      </c>
      <c r="F96" s="54">
        <v>38</v>
      </c>
      <c r="G96" s="54">
        <v>23</v>
      </c>
      <c r="H96" s="54">
        <v>15</v>
      </c>
      <c r="I96" s="54">
        <v>12</v>
      </c>
    </row>
    <row r="97" spans="1:9" ht="15">
      <c r="A97" s="9">
        <v>94</v>
      </c>
      <c r="B97" s="54">
        <v>113661</v>
      </c>
      <c r="C97" s="54">
        <v>78832</v>
      </c>
      <c r="D97" s="54">
        <v>34829</v>
      </c>
      <c r="E97" s="54">
        <v>20563</v>
      </c>
      <c r="F97" s="54">
        <v>34</v>
      </c>
      <c r="G97" s="54">
        <v>24</v>
      </c>
      <c r="H97" s="54">
        <v>10</v>
      </c>
      <c r="I97" s="54">
        <v>11</v>
      </c>
    </row>
    <row r="98" spans="1:9" ht="15">
      <c r="A98" s="9">
        <v>95</v>
      </c>
      <c r="B98" s="54">
        <v>111101</v>
      </c>
      <c r="C98" s="54">
        <v>77336</v>
      </c>
      <c r="D98" s="54">
        <v>33765</v>
      </c>
      <c r="E98" s="54">
        <v>17560</v>
      </c>
      <c r="F98" s="54">
        <v>35</v>
      </c>
      <c r="G98" s="54">
        <v>27</v>
      </c>
      <c r="H98" s="54">
        <v>8</v>
      </c>
      <c r="I98" s="54">
        <v>9</v>
      </c>
    </row>
    <row r="99" spans="1:9" ht="15">
      <c r="A99" s="9">
        <v>96</v>
      </c>
      <c r="B99" s="54">
        <v>111705</v>
      </c>
      <c r="C99" s="54">
        <v>77728</v>
      </c>
      <c r="D99" s="54">
        <v>33977</v>
      </c>
      <c r="E99" s="54">
        <v>17553</v>
      </c>
      <c r="F99" s="54">
        <v>46</v>
      </c>
      <c r="G99" s="54">
        <v>33</v>
      </c>
      <c r="H99" s="54">
        <v>13</v>
      </c>
      <c r="I99" s="54">
        <v>15</v>
      </c>
    </row>
    <row r="100" spans="1:9" ht="15">
      <c r="A100" s="9">
        <v>97</v>
      </c>
      <c r="B100" s="54">
        <v>111662</v>
      </c>
      <c r="C100" s="54">
        <v>77733</v>
      </c>
      <c r="D100" s="54">
        <v>33929</v>
      </c>
      <c r="E100" s="54">
        <v>17928</v>
      </c>
      <c r="F100" s="54">
        <v>38</v>
      </c>
      <c r="G100" s="54">
        <v>23</v>
      </c>
      <c r="H100" s="54">
        <v>15</v>
      </c>
      <c r="I100" s="54">
        <v>15</v>
      </c>
    </row>
    <row r="101" spans="1:9" ht="15">
      <c r="A101" s="9">
        <v>98</v>
      </c>
      <c r="B101" s="54">
        <v>113494</v>
      </c>
      <c r="C101" s="54">
        <v>79059</v>
      </c>
      <c r="D101" s="54">
        <v>34435</v>
      </c>
      <c r="E101" s="54">
        <v>17935</v>
      </c>
      <c r="F101" s="54">
        <v>32</v>
      </c>
      <c r="G101" s="54">
        <v>26</v>
      </c>
      <c r="H101" s="54">
        <v>6</v>
      </c>
      <c r="I101" s="54">
        <v>13</v>
      </c>
    </row>
    <row r="102" spans="1:9" ht="15">
      <c r="A102" s="9">
        <v>99</v>
      </c>
      <c r="B102" s="54">
        <v>111945</v>
      </c>
      <c r="C102" s="54">
        <v>77965</v>
      </c>
      <c r="D102" s="54">
        <v>33980</v>
      </c>
      <c r="E102" s="54">
        <v>18051</v>
      </c>
      <c r="F102" s="54">
        <v>38</v>
      </c>
      <c r="G102" s="54">
        <v>28</v>
      </c>
      <c r="H102" s="54">
        <v>10</v>
      </c>
      <c r="I102" s="54">
        <v>14</v>
      </c>
    </row>
    <row r="103" spans="1:9" ht="15">
      <c r="A103" s="9">
        <v>100</v>
      </c>
      <c r="B103" s="54">
        <v>111691</v>
      </c>
      <c r="C103" s="54">
        <v>77810</v>
      </c>
      <c r="D103" s="54">
        <v>33881</v>
      </c>
      <c r="E103" s="54">
        <v>17996</v>
      </c>
      <c r="F103" s="54">
        <v>42</v>
      </c>
      <c r="G103" s="54">
        <v>29</v>
      </c>
      <c r="H103" s="54">
        <v>13</v>
      </c>
      <c r="I103" s="54">
        <v>12</v>
      </c>
    </row>
    <row r="104" spans="1:9" ht="15">
      <c r="A104" s="9">
        <v>101</v>
      </c>
      <c r="B104" s="54">
        <v>110131</v>
      </c>
      <c r="C104" s="54">
        <v>76626</v>
      </c>
      <c r="D104" s="54">
        <v>33505</v>
      </c>
      <c r="E104" s="54">
        <v>17402</v>
      </c>
      <c r="F104" s="54">
        <v>28</v>
      </c>
      <c r="G104" s="54">
        <v>22</v>
      </c>
      <c r="H104" s="54">
        <v>6</v>
      </c>
      <c r="I104" s="54">
        <v>12</v>
      </c>
    </row>
    <row r="105" spans="1:9" ht="15">
      <c r="A105" s="9">
        <v>102</v>
      </c>
      <c r="B105" s="54">
        <v>111010</v>
      </c>
      <c r="C105" s="54">
        <v>77240</v>
      </c>
      <c r="D105" s="54">
        <v>33770</v>
      </c>
      <c r="E105" s="54">
        <v>17556</v>
      </c>
      <c r="F105" s="54">
        <v>38</v>
      </c>
      <c r="G105" s="54">
        <v>28</v>
      </c>
      <c r="H105" s="54">
        <v>10</v>
      </c>
      <c r="I105" s="54">
        <v>8</v>
      </c>
    </row>
    <row r="106" spans="1:9" ht="15">
      <c r="A106" s="9">
        <v>103</v>
      </c>
      <c r="B106" s="54">
        <v>108878</v>
      </c>
      <c r="C106" s="54">
        <v>75591</v>
      </c>
      <c r="D106" s="54">
        <v>33287</v>
      </c>
      <c r="E106" s="54">
        <v>17249</v>
      </c>
      <c r="F106" s="54">
        <v>36</v>
      </c>
      <c r="G106" s="54">
        <v>25</v>
      </c>
      <c r="H106" s="54">
        <v>11</v>
      </c>
      <c r="I106" s="54">
        <v>14</v>
      </c>
    </row>
    <row r="107" spans="1:9" ht="15">
      <c r="A107" s="9">
        <v>104</v>
      </c>
      <c r="B107" s="54">
        <v>113042</v>
      </c>
      <c r="C107" s="54">
        <v>78725</v>
      </c>
      <c r="D107" s="54">
        <v>34317</v>
      </c>
      <c r="E107" s="54">
        <v>18137</v>
      </c>
      <c r="F107" s="54">
        <v>42</v>
      </c>
      <c r="G107" s="54">
        <v>26</v>
      </c>
      <c r="H107" s="54">
        <v>16</v>
      </c>
      <c r="I107" s="54">
        <v>14</v>
      </c>
    </row>
    <row r="108" spans="1:9" ht="15">
      <c r="A108" s="9">
        <v>105</v>
      </c>
      <c r="B108" s="54">
        <v>110604</v>
      </c>
      <c r="C108" s="54">
        <v>76785</v>
      </c>
      <c r="D108" s="54">
        <v>33819</v>
      </c>
      <c r="E108" s="54">
        <v>17744</v>
      </c>
      <c r="F108" s="54">
        <v>40</v>
      </c>
      <c r="G108" s="54">
        <v>31</v>
      </c>
      <c r="H108" s="54">
        <v>9</v>
      </c>
      <c r="I108" s="54">
        <v>18</v>
      </c>
    </row>
    <row r="109" spans="1:9" ht="15">
      <c r="A109" s="9">
        <v>106</v>
      </c>
      <c r="B109" s="54">
        <v>110153</v>
      </c>
      <c r="C109" s="54">
        <v>76691</v>
      </c>
      <c r="D109" s="54">
        <v>33462</v>
      </c>
      <c r="E109" s="54">
        <v>17146</v>
      </c>
      <c r="F109" s="54">
        <v>56</v>
      </c>
      <c r="G109" s="54">
        <v>35</v>
      </c>
      <c r="H109" s="54">
        <v>21</v>
      </c>
      <c r="I109" s="54">
        <v>15</v>
      </c>
    </row>
    <row r="110" spans="1:9" ht="15">
      <c r="A110" s="9">
        <v>107</v>
      </c>
      <c r="B110" s="54">
        <v>113777</v>
      </c>
      <c r="C110" s="54">
        <v>79053</v>
      </c>
      <c r="D110" s="54">
        <v>34724</v>
      </c>
      <c r="E110" s="54">
        <v>18493</v>
      </c>
      <c r="F110" s="54">
        <v>40</v>
      </c>
      <c r="G110" s="54">
        <v>28</v>
      </c>
      <c r="H110" s="54">
        <v>12</v>
      </c>
      <c r="I110" s="54">
        <v>14</v>
      </c>
    </row>
    <row r="111" spans="1:9" ht="15">
      <c r="A111" s="9">
        <v>108</v>
      </c>
      <c r="B111" s="54">
        <v>112371</v>
      </c>
      <c r="C111" s="54">
        <v>78136</v>
      </c>
      <c r="D111" s="54">
        <v>34235</v>
      </c>
      <c r="E111" s="54">
        <v>18183</v>
      </c>
      <c r="F111" s="54">
        <v>36</v>
      </c>
      <c r="G111" s="54">
        <v>28</v>
      </c>
      <c r="H111" s="54">
        <v>8</v>
      </c>
      <c r="I111" s="54">
        <v>11</v>
      </c>
    </row>
    <row r="112" spans="1:9" ht="15">
      <c r="A112" s="9">
        <v>109</v>
      </c>
      <c r="B112" s="54">
        <v>110492</v>
      </c>
      <c r="C112" s="54">
        <v>76954</v>
      </c>
      <c r="D112" s="54">
        <v>33538</v>
      </c>
      <c r="E112" s="54">
        <v>17557</v>
      </c>
      <c r="F112" s="54">
        <v>54</v>
      </c>
      <c r="G112" s="54">
        <v>38</v>
      </c>
      <c r="H112" s="54">
        <v>16</v>
      </c>
      <c r="I112" s="54">
        <v>11</v>
      </c>
    </row>
    <row r="113" spans="1:9" ht="15">
      <c r="A113" s="9">
        <v>110</v>
      </c>
      <c r="B113" s="54">
        <v>109375</v>
      </c>
      <c r="C113" s="54">
        <v>76167</v>
      </c>
      <c r="D113" s="54">
        <v>33208</v>
      </c>
      <c r="E113" s="54">
        <v>17195</v>
      </c>
      <c r="F113" s="54">
        <v>39</v>
      </c>
      <c r="G113" s="54">
        <v>23</v>
      </c>
      <c r="H113" s="54">
        <v>16</v>
      </c>
      <c r="I113" s="54">
        <v>14</v>
      </c>
    </row>
    <row r="114" spans="1:9" ht="15">
      <c r="A114" s="9">
        <v>111</v>
      </c>
      <c r="B114" s="54">
        <v>110726</v>
      </c>
      <c r="C114" s="54">
        <v>77040</v>
      </c>
      <c r="D114" s="54">
        <v>33686</v>
      </c>
      <c r="E114" s="54">
        <v>17518</v>
      </c>
      <c r="F114" s="54">
        <v>37</v>
      </c>
      <c r="G114" s="54">
        <v>24</v>
      </c>
      <c r="H114" s="54">
        <v>13</v>
      </c>
      <c r="I114" s="54">
        <v>18</v>
      </c>
    </row>
    <row r="115" spans="1:9" ht="15">
      <c r="A115" s="9">
        <v>112</v>
      </c>
      <c r="B115" s="54">
        <v>110708</v>
      </c>
      <c r="C115" s="54">
        <v>76961</v>
      </c>
      <c r="D115" s="54">
        <v>33747</v>
      </c>
      <c r="E115" s="54">
        <v>17643</v>
      </c>
      <c r="F115" s="54">
        <v>49</v>
      </c>
      <c r="G115" s="54">
        <v>36</v>
      </c>
      <c r="H115" s="54">
        <v>13</v>
      </c>
      <c r="I115" s="54">
        <v>8</v>
      </c>
    </row>
    <row r="116" spans="1:9" ht="15">
      <c r="A116" s="9">
        <v>113</v>
      </c>
      <c r="B116" s="54">
        <v>110723</v>
      </c>
      <c r="C116" s="54">
        <v>77042</v>
      </c>
      <c r="D116" s="54">
        <v>33681</v>
      </c>
      <c r="E116" s="54">
        <v>17767</v>
      </c>
      <c r="F116" s="54">
        <v>34</v>
      </c>
      <c r="G116" s="54">
        <v>24</v>
      </c>
      <c r="H116" s="54">
        <v>10</v>
      </c>
      <c r="I116" s="54">
        <v>14</v>
      </c>
    </row>
    <row r="117" spans="1:9" ht="15">
      <c r="A117" s="9">
        <v>114</v>
      </c>
      <c r="B117" s="54">
        <v>114417</v>
      </c>
      <c r="C117" s="54">
        <v>79404</v>
      </c>
      <c r="D117" s="54">
        <v>35013</v>
      </c>
      <c r="E117" s="54">
        <v>18690</v>
      </c>
      <c r="F117" s="54">
        <v>40</v>
      </c>
      <c r="G117" s="54">
        <v>23</v>
      </c>
      <c r="H117" s="54">
        <v>17</v>
      </c>
      <c r="I117" s="54">
        <v>13</v>
      </c>
    </row>
    <row r="118" spans="1:9" ht="15">
      <c r="A118" s="9">
        <v>115</v>
      </c>
      <c r="B118" s="54">
        <v>112169</v>
      </c>
      <c r="C118" s="54">
        <v>78107</v>
      </c>
      <c r="D118" s="54">
        <v>34062</v>
      </c>
      <c r="E118" s="54">
        <v>18123</v>
      </c>
      <c r="F118" s="54">
        <v>35</v>
      </c>
      <c r="G118" s="54">
        <v>28</v>
      </c>
      <c r="H118" s="54">
        <v>7</v>
      </c>
      <c r="I118" s="54">
        <v>10</v>
      </c>
    </row>
    <row r="119" spans="1:9" ht="15">
      <c r="A119" s="9">
        <v>116</v>
      </c>
      <c r="B119" s="54">
        <v>112635</v>
      </c>
      <c r="C119" s="54">
        <v>78470</v>
      </c>
      <c r="D119" s="54">
        <v>34165</v>
      </c>
      <c r="E119" s="54">
        <v>18350</v>
      </c>
      <c r="F119" s="54">
        <v>41</v>
      </c>
      <c r="G119" s="54">
        <v>30</v>
      </c>
      <c r="H119" s="54">
        <v>11</v>
      </c>
      <c r="I119" s="54">
        <v>13</v>
      </c>
    </row>
    <row r="120" spans="1:9" ht="15">
      <c r="A120" s="9">
        <v>117</v>
      </c>
      <c r="B120" s="54">
        <v>114088</v>
      </c>
      <c r="C120" s="54">
        <v>79297</v>
      </c>
      <c r="D120" s="54">
        <v>34791</v>
      </c>
      <c r="E120" s="54">
        <v>18863</v>
      </c>
      <c r="F120" s="54">
        <v>26</v>
      </c>
      <c r="G120" s="54">
        <v>19</v>
      </c>
      <c r="H120" s="54">
        <v>7</v>
      </c>
      <c r="I120" s="54">
        <v>11</v>
      </c>
    </row>
    <row r="121" spans="1:9" ht="15">
      <c r="A121" s="9">
        <v>118</v>
      </c>
      <c r="B121" s="54">
        <v>111763</v>
      </c>
      <c r="C121" s="54">
        <v>77706</v>
      </c>
      <c r="D121" s="54">
        <v>34057</v>
      </c>
      <c r="E121" s="54">
        <v>17945</v>
      </c>
      <c r="F121" s="54">
        <v>40</v>
      </c>
      <c r="G121" s="54">
        <v>30</v>
      </c>
      <c r="H121" s="54">
        <v>10</v>
      </c>
      <c r="I121" s="54">
        <v>16</v>
      </c>
    </row>
    <row r="122" spans="1:9" ht="15">
      <c r="A122" s="9">
        <v>119</v>
      </c>
      <c r="B122" s="54">
        <v>115134</v>
      </c>
      <c r="C122" s="54">
        <v>79938</v>
      </c>
      <c r="D122" s="54">
        <v>35196</v>
      </c>
      <c r="E122" s="54">
        <v>18863</v>
      </c>
      <c r="F122" s="54">
        <v>46</v>
      </c>
      <c r="G122" s="54">
        <v>30</v>
      </c>
      <c r="H122" s="54">
        <v>16</v>
      </c>
      <c r="I122" s="54">
        <v>13</v>
      </c>
    </row>
    <row r="123" spans="1:9" ht="15">
      <c r="A123" s="9">
        <v>120</v>
      </c>
      <c r="B123" s="54">
        <v>110967</v>
      </c>
      <c r="C123" s="54">
        <v>77105</v>
      </c>
      <c r="D123" s="54">
        <v>33862</v>
      </c>
      <c r="E123" s="54">
        <v>17599</v>
      </c>
      <c r="F123" s="54">
        <v>38</v>
      </c>
      <c r="G123" s="54">
        <v>23</v>
      </c>
      <c r="H123" s="54">
        <v>15</v>
      </c>
      <c r="I123" s="54">
        <v>11</v>
      </c>
    </row>
    <row r="124" spans="1:9" ht="15">
      <c r="A124" s="9">
        <v>121</v>
      </c>
      <c r="B124" s="54">
        <v>112055</v>
      </c>
      <c r="C124" s="54">
        <v>77963</v>
      </c>
      <c r="D124" s="54">
        <v>34092</v>
      </c>
      <c r="E124" s="54">
        <v>17830</v>
      </c>
      <c r="F124" s="54">
        <v>47</v>
      </c>
      <c r="G124" s="54">
        <v>34</v>
      </c>
      <c r="H124" s="54">
        <v>13</v>
      </c>
      <c r="I124" s="54">
        <v>15</v>
      </c>
    </row>
    <row r="125" spans="1:9" ht="15">
      <c r="A125" s="9">
        <v>122</v>
      </c>
      <c r="B125" s="54">
        <v>113554</v>
      </c>
      <c r="C125" s="54">
        <v>79090</v>
      </c>
      <c r="D125" s="54">
        <v>34464</v>
      </c>
      <c r="E125" s="54">
        <v>18302</v>
      </c>
      <c r="F125" s="54">
        <v>35</v>
      </c>
      <c r="G125" s="54">
        <v>20</v>
      </c>
      <c r="H125" s="54">
        <v>15</v>
      </c>
      <c r="I125" s="54">
        <v>6</v>
      </c>
    </row>
    <row r="126" spans="1:9" ht="15">
      <c r="A126" s="9">
        <v>123</v>
      </c>
      <c r="B126" s="54">
        <v>111284</v>
      </c>
      <c r="C126" s="54">
        <v>77554</v>
      </c>
      <c r="D126" s="54">
        <v>33730</v>
      </c>
      <c r="E126" s="54">
        <v>17952</v>
      </c>
      <c r="F126" s="54">
        <v>41</v>
      </c>
      <c r="G126" s="54">
        <v>27</v>
      </c>
      <c r="H126" s="54">
        <v>14</v>
      </c>
      <c r="I126" s="54">
        <v>15</v>
      </c>
    </row>
    <row r="127" spans="1:9" ht="15">
      <c r="A127" s="9">
        <v>124</v>
      </c>
      <c r="B127" s="54">
        <v>113410</v>
      </c>
      <c r="C127" s="54">
        <v>78892</v>
      </c>
      <c r="D127" s="54">
        <v>34518</v>
      </c>
      <c r="E127" s="54">
        <v>18240</v>
      </c>
      <c r="F127" s="54">
        <v>41</v>
      </c>
      <c r="G127" s="54">
        <v>28</v>
      </c>
      <c r="H127" s="54">
        <v>13</v>
      </c>
      <c r="I127" s="54">
        <v>16</v>
      </c>
    </row>
    <row r="128" spans="1:9" ht="15">
      <c r="A128" s="9">
        <v>125</v>
      </c>
      <c r="B128" s="54">
        <v>114090</v>
      </c>
      <c r="C128" s="54">
        <v>79301</v>
      </c>
      <c r="D128" s="54">
        <v>34789</v>
      </c>
      <c r="E128" s="54">
        <v>18705</v>
      </c>
      <c r="F128" s="54">
        <v>38</v>
      </c>
      <c r="G128" s="54">
        <v>29</v>
      </c>
      <c r="H128" s="54">
        <v>9</v>
      </c>
      <c r="I128" s="54">
        <v>9</v>
      </c>
    </row>
    <row r="129" spans="1:9" ht="15">
      <c r="A129" s="9">
        <v>126</v>
      </c>
      <c r="B129" s="54">
        <v>111274</v>
      </c>
      <c r="C129" s="54">
        <v>77648</v>
      </c>
      <c r="D129" s="54">
        <v>33626</v>
      </c>
      <c r="E129" s="54">
        <v>17423</v>
      </c>
      <c r="F129" s="54">
        <v>32</v>
      </c>
      <c r="G129" s="54">
        <v>24</v>
      </c>
      <c r="H129" s="54">
        <v>8</v>
      </c>
      <c r="I129" s="54">
        <v>10</v>
      </c>
    </row>
    <row r="130" spans="1:9" ht="15">
      <c r="A130" s="9">
        <v>127</v>
      </c>
      <c r="B130" s="54">
        <v>113619</v>
      </c>
      <c r="C130" s="54">
        <v>78826</v>
      </c>
      <c r="D130" s="54">
        <v>34793</v>
      </c>
      <c r="E130" s="54">
        <v>18619</v>
      </c>
      <c r="F130" s="54">
        <v>48</v>
      </c>
      <c r="G130" s="54">
        <v>33</v>
      </c>
      <c r="H130" s="54">
        <v>15</v>
      </c>
      <c r="I130" s="54">
        <v>11</v>
      </c>
    </row>
    <row r="131" spans="1:9" ht="15">
      <c r="A131" s="9">
        <v>128</v>
      </c>
      <c r="B131" s="54">
        <v>110390</v>
      </c>
      <c r="C131" s="54">
        <v>76840</v>
      </c>
      <c r="D131" s="54">
        <v>33550</v>
      </c>
      <c r="E131" s="54">
        <v>17046</v>
      </c>
      <c r="F131" s="54">
        <v>40</v>
      </c>
      <c r="G131" s="54">
        <v>30</v>
      </c>
      <c r="H131" s="54">
        <v>10</v>
      </c>
      <c r="I131" s="54">
        <v>13</v>
      </c>
    </row>
    <row r="132" spans="1:9" ht="15">
      <c r="A132" s="9">
        <v>129</v>
      </c>
      <c r="B132" s="54">
        <v>114060</v>
      </c>
      <c r="C132" s="54">
        <v>79398</v>
      </c>
      <c r="D132" s="54">
        <v>34662</v>
      </c>
      <c r="E132" s="54">
        <v>18643</v>
      </c>
      <c r="F132" s="54">
        <v>35</v>
      </c>
      <c r="G132" s="54">
        <v>22</v>
      </c>
      <c r="H132" s="54">
        <v>13</v>
      </c>
      <c r="I132" s="54">
        <v>8</v>
      </c>
    </row>
    <row r="133" spans="1:9" ht="15">
      <c r="A133" s="9">
        <v>130</v>
      </c>
      <c r="B133" s="54">
        <v>115327</v>
      </c>
      <c r="C133" s="54">
        <v>80230</v>
      </c>
      <c r="D133" s="54">
        <v>35097</v>
      </c>
      <c r="E133" s="54">
        <v>19268</v>
      </c>
      <c r="F133" s="54">
        <v>38</v>
      </c>
      <c r="G133" s="54">
        <v>25</v>
      </c>
      <c r="H133" s="54">
        <v>13</v>
      </c>
      <c r="I133" s="54">
        <v>7</v>
      </c>
    </row>
    <row r="134" spans="1:9" ht="15">
      <c r="A134" s="9">
        <v>131</v>
      </c>
      <c r="B134" s="54">
        <v>114281</v>
      </c>
      <c r="C134" s="54">
        <v>79488</v>
      </c>
      <c r="D134" s="54">
        <v>34793</v>
      </c>
      <c r="E134" s="54">
        <v>18801</v>
      </c>
      <c r="F134" s="54">
        <v>33</v>
      </c>
      <c r="G134" s="54">
        <v>20</v>
      </c>
      <c r="H134" s="54">
        <v>13</v>
      </c>
      <c r="I134" s="54">
        <v>14</v>
      </c>
    </row>
    <row r="135" spans="1:9" ht="15">
      <c r="A135" s="9">
        <v>132</v>
      </c>
      <c r="B135" s="54">
        <v>112809</v>
      </c>
      <c r="C135" s="54">
        <v>78499</v>
      </c>
      <c r="D135" s="54">
        <v>34310</v>
      </c>
      <c r="E135" s="54">
        <v>18155</v>
      </c>
      <c r="F135" s="54">
        <v>32</v>
      </c>
      <c r="G135" s="54">
        <v>21</v>
      </c>
      <c r="H135" s="54">
        <v>11</v>
      </c>
      <c r="I135" s="54">
        <v>11</v>
      </c>
    </row>
    <row r="136" spans="1:9" ht="15">
      <c r="A136" s="9">
        <v>133</v>
      </c>
      <c r="B136" s="54">
        <v>113621</v>
      </c>
      <c r="C136" s="54">
        <v>78949</v>
      </c>
      <c r="D136" s="54">
        <v>34672</v>
      </c>
      <c r="E136" s="54">
        <v>18479</v>
      </c>
      <c r="F136" s="54">
        <v>45</v>
      </c>
      <c r="G136" s="54">
        <v>33</v>
      </c>
      <c r="H136" s="54">
        <v>12</v>
      </c>
      <c r="I136" s="54">
        <v>15</v>
      </c>
    </row>
    <row r="137" spans="1:9" ht="15">
      <c r="A137" s="9">
        <v>134</v>
      </c>
      <c r="B137" s="54">
        <v>113451</v>
      </c>
      <c r="C137" s="54">
        <v>78751</v>
      </c>
      <c r="D137" s="54">
        <v>34700</v>
      </c>
      <c r="E137" s="54">
        <v>18475</v>
      </c>
      <c r="F137" s="54">
        <v>43</v>
      </c>
      <c r="G137" s="54">
        <v>33</v>
      </c>
      <c r="H137" s="54">
        <v>10</v>
      </c>
      <c r="I137" s="54">
        <v>12</v>
      </c>
    </row>
    <row r="138" spans="1:9" ht="15">
      <c r="A138" s="9">
        <v>135</v>
      </c>
      <c r="B138" s="54">
        <v>114766</v>
      </c>
      <c r="C138" s="54">
        <v>79836</v>
      </c>
      <c r="D138" s="54">
        <v>34930</v>
      </c>
      <c r="E138" s="54">
        <v>18665</v>
      </c>
      <c r="F138" s="54">
        <v>32</v>
      </c>
      <c r="G138" s="54">
        <v>20</v>
      </c>
      <c r="H138" s="54">
        <v>12</v>
      </c>
      <c r="I138" s="54">
        <v>9</v>
      </c>
    </row>
    <row r="139" spans="1:9" ht="15">
      <c r="A139" s="9">
        <v>136</v>
      </c>
      <c r="B139" s="54">
        <v>112680</v>
      </c>
      <c r="C139" s="54">
        <v>78314</v>
      </c>
      <c r="D139" s="54">
        <v>34366</v>
      </c>
      <c r="E139" s="54">
        <v>17999</v>
      </c>
      <c r="F139" s="54">
        <v>39</v>
      </c>
      <c r="G139" s="54">
        <v>27</v>
      </c>
      <c r="H139" s="54">
        <v>12</v>
      </c>
      <c r="I139" s="54">
        <v>13</v>
      </c>
    </row>
    <row r="140" spans="1:9" ht="15">
      <c r="A140" s="9">
        <v>137</v>
      </c>
      <c r="B140" s="54">
        <v>113538</v>
      </c>
      <c r="C140" s="54">
        <v>78975</v>
      </c>
      <c r="D140" s="54">
        <v>34563</v>
      </c>
      <c r="E140" s="54">
        <v>18274</v>
      </c>
      <c r="F140" s="54">
        <v>41</v>
      </c>
      <c r="G140" s="54">
        <v>27</v>
      </c>
      <c r="H140" s="54">
        <v>14</v>
      </c>
      <c r="I140" s="54">
        <v>9</v>
      </c>
    </row>
    <row r="141" spans="1:9" ht="15">
      <c r="A141" s="9">
        <v>138</v>
      </c>
      <c r="B141" s="54">
        <v>146386</v>
      </c>
      <c r="C141" s="54">
        <v>101944</v>
      </c>
      <c r="D141" s="54">
        <v>44442</v>
      </c>
      <c r="E141" s="54">
        <v>22440</v>
      </c>
      <c r="F141" s="54">
        <v>70</v>
      </c>
      <c r="G141" s="54">
        <v>50</v>
      </c>
      <c r="H141" s="54">
        <v>20</v>
      </c>
      <c r="I141" s="54">
        <v>28</v>
      </c>
    </row>
    <row r="142" spans="1:9" ht="15">
      <c r="A142" s="9">
        <v>139</v>
      </c>
      <c r="B142" s="54">
        <v>113510</v>
      </c>
      <c r="C142" s="54">
        <v>78944</v>
      </c>
      <c r="D142" s="54">
        <v>34566</v>
      </c>
      <c r="E142" s="54">
        <v>18308</v>
      </c>
      <c r="F142" s="54">
        <v>39</v>
      </c>
      <c r="G142" s="54">
        <v>27</v>
      </c>
      <c r="H142" s="54">
        <v>12</v>
      </c>
      <c r="I142" s="54">
        <v>22</v>
      </c>
    </row>
    <row r="143" spans="1:9" ht="15">
      <c r="A143" s="9">
        <v>140</v>
      </c>
      <c r="B143" s="54">
        <v>112133</v>
      </c>
      <c r="C143" s="54">
        <v>78156</v>
      </c>
      <c r="D143" s="54">
        <v>33977</v>
      </c>
      <c r="E143" s="54">
        <v>17919</v>
      </c>
      <c r="F143" s="54">
        <v>44</v>
      </c>
      <c r="G143" s="54">
        <v>29</v>
      </c>
      <c r="H143" s="54">
        <v>15</v>
      </c>
      <c r="I143" s="54">
        <v>12</v>
      </c>
    </row>
    <row r="144" spans="1:9" ht="15">
      <c r="A144" s="9">
        <v>141</v>
      </c>
      <c r="B144" s="54">
        <v>111327</v>
      </c>
      <c r="C144" s="54">
        <v>77641</v>
      </c>
      <c r="D144" s="54">
        <v>33686</v>
      </c>
      <c r="E144" s="54">
        <v>17938</v>
      </c>
      <c r="F144" s="54">
        <v>46</v>
      </c>
      <c r="G144" s="54">
        <v>33</v>
      </c>
      <c r="H144" s="54">
        <v>13</v>
      </c>
      <c r="I144" s="54">
        <v>11</v>
      </c>
    </row>
    <row r="145" spans="1:9" ht="15">
      <c r="A145" s="9">
        <v>142</v>
      </c>
      <c r="B145" s="54">
        <v>113004</v>
      </c>
      <c r="C145" s="54">
        <v>78748</v>
      </c>
      <c r="D145" s="54">
        <v>34256</v>
      </c>
      <c r="E145" s="54">
        <v>17752</v>
      </c>
      <c r="F145" s="54">
        <v>35</v>
      </c>
      <c r="G145" s="54">
        <v>24</v>
      </c>
      <c r="H145" s="54">
        <v>11</v>
      </c>
      <c r="I145" s="54">
        <v>11</v>
      </c>
    </row>
    <row r="146" spans="1:9" ht="15">
      <c r="A146" s="9">
        <v>143</v>
      </c>
      <c r="B146" s="54">
        <v>112166</v>
      </c>
      <c r="C146" s="54">
        <v>78140</v>
      </c>
      <c r="D146" s="54">
        <v>34026</v>
      </c>
      <c r="E146" s="54">
        <v>18100</v>
      </c>
      <c r="F146" s="54">
        <v>33</v>
      </c>
      <c r="G146" s="54">
        <v>20</v>
      </c>
      <c r="H146" s="54">
        <v>13</v>
      </c>
      <c r="I146" s="54">
        <v>14</v>
      </c>
    </row>
    <row r="147" spans="1:9" ht="15">
      <c r="A147" s="9">
        <v>144</v>
      </c>
      <c r="B147" s="54">
        <v>112609</v>
      </c>
      <c r="C147" s="54">
        <v>78520</v>
      </c>
      <c r="D147" s="54">
        <v>34089</v>
      </c>
      <c r="E147" s="54">
        <v>18221</v>
      </c>
      <c r="F147" s="54">
        <v>34</v>
      </c>
      <c r="G147" s="54">
        <v>24</v>
      </c>
      <c r="H147" s="54">
        <v>10</v>
      </c>
      <c r="I147" s="54">
        <v>7</v>
      </c>
    </row>
    <row r="148" spans="1:9" ht="15">
      <c r="A148" s="9">
        <v>145</v>
      </c>
      <c r="B148" s="54">
        <v>113719</v>
      </c>
      <c r="C148" s="54">
        <v>79226</v>
      </c>
      <c r="D148" s="54">
        <v>34493</v>
      </c>
      <c r="E148" s="54">
        <v>18260</v>
      </c>
      <c r="F148" s="54">
        <v>41</v>
      </c>
      <c r="G148" s="54">
        <v>31</v>
      </c>
      <c r="H148" s="54">
        <v>10</v>
      </c>
      <c r="I148" s="54">
        <v>20</v>
      </c>
    </row>
    <row r="149" spans="1:9" ht="15">
      <c r="A149" s="9">
        <v>146</v>
      </c>
      <c r="B149" s="54">
        <v>113462</v>
      </c>
      <c r="C149" s="54">
        <v>78969</v>
      </c>
      <c r="D149" s="54">
        <v>34493</v>
      </c>
      <c r="E149" s="54">
        <v>18706</v>
      </c>
      <c r="F149" s="54">
        <v>39</v>
      </c>
      <c r="G149" s="54">
        <v>29</v>
      </c>
      <c r="H149" s="54">
        <v>10</v>
      </c>
      <c r="I149" s="54">
        <v>8</v>
      </c>
    </row>
    <row r="150" spans="1:9" ht="15">
      <c r="A150" s="9">
        <v>147</v>
      </c>
      <c r="B150" s="54">
        <v>116678</v>
      </c>
      <c r="C150" s="54">
        <v>80888</v>
      </c>
      <c r="D150" s="54">
        <v>35790</v>
      </c>
      <c r="E150" s="54">
        <v>20447</v>
      </c>
      <c r="F150" s="54">
        <v>45</v>
      </c>
      <c r="G150" s="54">
        <v>26</v>
      </c>
      <c r="H150" s="54">
        <v>19</v>
      </c>
      <c r="I150" s="54">
        <v>11</v>
      </c>
    </row>
    <row r="151" spans="1:9" ht="15">
      <c r="A151" s="9">
        <v>148</v>
      </c>
      <c r="B151" s="54">
        <v>115407</v>
      </c>
      <c r="C151" s="54">
        <v>80202</v>
      </c>
      <c r="D151" s="54">
        <v>35205</v>
      </c>
      <c r="E151" s="54">
        <v>20387</v>
      </c>
      <c r="F151" s="54">
        <v>39</v>
      </c>
      <c r="G151" s="54">
        <v>29</v>
      </c>
      <c r="H151" s="54">
        <v>10</v>
      </c>
      <c r="I151" s="54">
        <v>13</v>
      </c>
    </row>
    <row r="152" spans="1:9" ht="15">
      <c r="A152" s="9">
        <v>149</v>
      </c>
      <c r="B152" s="54">
        <v>113864</v>
      </c>
      <c r="C152" s="54">
        <v>79264</v>
      </c>
      <c r="D152" s="54">
        <v>34600</v>
      </c>
      <c r="E152" s="54">
        <v>19748</v>
      </c>
      <c r="F152" s="54">
        <v>40</v>
      </c>
      <c r="G152" s="54">
        <v>24</v>
      </c>
      <c r="H152" s="54">
        <v>16</v>
      </c>
      <c r="I152" s="54">
        <v>11</v>
      </c>
    </row>
    <row r="153" spans="1:9" ht="15">
      <c r="A153" s="9">
        <v>150</v>
      </c>
      <c r="B153" s="54">
        <v>116466</v>
      </c>
      <c r="C153" s="54">
        <v>80918</v>
      </c>
      <c r="D153" s="54">
        <v>35548</v>
      </c>
      <c r="E153" s="54">
        <v>20741</v>
      </c>
      <c r="F153" s="54">
        <v>37</v>
      </c>
      <c r="G153" s="54">
        <v>28</v>
      </c>
      <c r="H153" s="54">
        <v>9</v>
      </c>
      <c r="I153" s="54">
        <v>17</v>
      </c>
    </row>
    <row r="154" spans="1:9" ht="15">
      <c r="A154" s="9">
        <v>151</v>
      </c>
      <c r="B154" s="54">
        <v>115876</v>
      </c>
      <c r="C154" s="54">
        <v>80505</v>
      </c>
      <c r="D154" s="54">
        <v>35371</v>
      </c>
      <c r="E154" s="54">
        <v>20560</v>
      </c>
      <c r="F154" s="54">
        <v>36</v>
      </c>
      <c r="G154" s="54">
        <v>28</v>
      </c>
      <c r="H154" s="54">
        <v>8</v>
      </c>
      <c r="I154" s="54">
        <v>10</v>
      </c>
    </row>
    <row r="155" spans="1:9" ht="15">
      <c r="A155" s="9">
        <v>152</v>
      </c>
      <c r="B155" s="54">
        <v>114689</v>
      </c>
      <c r="C155" s="54">
        <v>79710</v>
      </c>
      <c r="D155" s="54">
        <v>34979</v>
      </c>
      <c r="E155" s="54">
        <v>20315</v>
      </c>
      <c r="F155" s="54">
        <v>47</v>
      </c>
      <c r="G155" s="54">
        <v>37</v>
      </c>
      <c r="H155" s="54">
        <v>10</v>
      </c>
      <c r="I155" s="54">
        <v>15</v>
      </c>
    </row>
    <row r="156" spans="1:9" ht="15">
      <c r="A156" s="9">
        <v>153</v>
      </c>
      <c r="B156" s="54">
        <v>114268</v>
      </c>
      <c r="C156" s="54">
        <v>79320</v>
      </c>
      <c r="D156" s="54">
        <v>34948</v>
      </c>
      <c r="E156" s="54">
        <v>19747</v>
      </c>
      <c r="F156" s="54">
        <v>43</v>
      </c>
      <c r="G156" s="54">
        <v>29</v>
      </c>
      <c r="H156" s="54">
        <v>14</v>
      </c>
      <c r="I156" s="54">
        <v>11</v>
      </c>
    </row>
    <row r="157" spans="1:9" ht="15">
      <c r="A157" s="9">
        <v>154</v>
      </c>
      <c r="B157" s="54">
        <v>114689</v>
      </c>
      <c r="C157" s="54">
        <v>79682</v>
      </c>
      <c r="D157" s="54">
        <v>35007</v>
      </c>
      <c r="E157" s="54">
        <v>20105</v>
      </c>
      <c r="F157" s="54">
        <v>37</v>
      </c>
      <c r="G157" s="54">
        <v>29</v>
      </c>
      <c r="H157" s="54">
        <v>8</v>
      </c>
      <c r="I157" s="54">
        <v>9</v>
      </c>
    </row>
    <row r="158" spans="1:9" ht="15">
      <c r="A158" s="9">
        <v>155</v>
      </c>
      <c r="B158" s="54">
        <v>114478</v>
      </c>
      <c r="C158" s="54">
        <v>79368</v>
      </c>
      <c r="D158" s="54">
        <v>35110</v>
      </c>
      <c r="E158" s="54">
        <v>19993</v>
      </c>
      <c r="F158" s="54">
        <v>42</v>
      </c>
      <c r="G158" s="54">
        <v>28</v>
      </c>
      <c r="H158" s="54">
        <v>14</v>
      </c>
      <c r="I158" s="54">
        <v>12</v>
      </c>
    </row>
    <row r="159" spans="1:9" ht="15">
      <c r="A159" s="9">
        <v>156</v>
      </c>
      <c r="B159" s="54">
        <v>112509</v>
      </c>
      <c r="C159" s="54">
        <v>78136</v>
      </c>
      <c r="D159" s="54">
        <v>34373</v>
      </c>
      <c r="E159" s="54">
        <v>19579</v>
      </c>
      <c r="F159" s="54">
        <v>39</v>
      </c>
      <c r="G159" s="54">
        <v>22</v>
      </c>
      <c r="H159" s="54">
        <v>17</v>
      </c>
      <c r="I159" s="54">
        <v>12</v>
      </c>
    </row>
    <row r="160" spans="1:9" ht="15">
      <c r="A160" s="9">
        <v>157</v>
      </c>
      <c r="B160" s="54">
        <v>115902</v>
      </c>
      <c r="C160" s="54">
        <v>80332</v>
      </c>
      <c r="D160" s="54">
        <v>35570</v>
      </c>
      <c r="E160" s="54">
        <v>20802</v>
      </c>
      <c r="F160" s="54">
        <v>26</v>
      </c>
      <c r="G160" s="54">
        <v>16</v>
      </c>
      <c r="H160" s="54">
        <v>10</v>
      </c>
      <c r="I160" s="54">
        <v>11</v>
      </c>
    </row>
    <row r="161" spans="1:9" ht="15">
      <c r="A161" s="9">
        <v>158</v>
      </c>
      <c r="B161" s="54">
        <v>115762</v>
      </c>
      <c r="C161" s="54">
        <v>80152</v>
      </c>
      <c r="D161" s="54">
        <v>35610</v>
      </c>
      <c r="E161" s="54">
        <v>20369</v>
      </c>
      <c r="F161" s="54">
        <v>43</v>
      </c>
      <c r="G161" s="54">
        <v>31</v>
      </c>
      <c r="H161" s="54">
        <v>12</v>
      </c>
      <c r="I161" s="54">
        <v>14</v>
      </c>
    </row>
    <row r="162" spans="1:9" ht="15">
      <c r="A162" s="9">
        <v>159</v>
      </c>
      <c r="B162" s="54">
        <v>116566</v>
      </c>
      <c r="C162" s="54">
        <v>80849</v>
      </c>
      <c r="D162" s="54">
        <v>35717</v>
      </c>
      <c r="E162" s="54">
        <v>20684</v>
      </c>
      <c r="F162" s="54">
        <v>35</v>
      </c>
      <c r="G162" s="54">
        <v>26</v>
      </c>
      <c r="H162" s="54">
        <v>9</v>
      </c>
      <c r="I162" s="54">
        <v>10</v>
      </c>
    </row>
    <row r="163" spans="1:9" ht="15">
      <c r="A163" s="9">
        <v>160</v>
      </c>
      <c r="B163" s="54">
        <v>114931</v>
      </c>
      <c r="C163" s="54">
        <v>79795</v>
      </c>
      <c r="D163" s="54">
        <v>35136</v>
      </c>
      <c r="E163" s="54">
        <v>20579</v>
      </c>
      <c r="F163" s="54">
        <v>44</v>
      </c>
      <c r="G163" s="54">
        <v>29</v>
      </c>
      <c r="H163" s="54">
        <v>15</v>
      </c>
      <c r="I163" s="54">
        <v>9</v>
      </c>
    </row>
    <row r="164" spans="1:9" ht="15">
      <c r="A164" s="9">
        <v>161</v>
      </c>
      <c r="B164" s="54">
        <v>115139</v>
      </c>
      <c r="C164" s="54">
        <v>79864</v>
      </c>
      <c r="D164" s="54">
        <v>35275</v>
      </c>
      <c r="E164" s="54">
        <v>20299</v>
      </c>
      <c r="F164" s="54">
        <v>43</v>
      </c>
      <c r="G164" s="54">
        <v>30</v>
      </c>
      <c r="H164" s="54">
        <v>13</v>
      </c>
      <c r="I164" s="54">
        <v>16</v>
      </c>
    </row>
    <row r="165" spans="1:9" ht="15">
      <c r="A165" s="9">
        <v>162</v>
      </c>
      <c r="B165" s="54">
        <v>116717</v>
      </c>
      <c r="C165" s="54">
        <v>81072</v>
      </c>
      <c r="D165" s="54">
        <v>35645</v>
      </c>
      <c r="E165" s="54">
        <v>20996</v>
      </c>
      <c r="F165" s="54">
        <v>34</v>
      </c>
      <c r="G165" s="54">
        <v>25</v>
      </c>
      <c r="H165" s="54">
        <v>9</v>
      </c>
      <c r="I165" s="54">
        <v>8</v>
      </c>
    </row>
    <row r="166" spans="1:9" ht="15">
      <c r="A166" s="9">
        <v>163</v>
      </c>
      <c r="B166" s="54">
        <v>114782</v>
      </c>
      <c r="C166" s="54">
        <v>79687</v>
      </c>
      <c r="D166" s="54">
        <v>35095</v>
      </c>
      <c r="E166" s="54">
        <v>20179</v>
      </c>
      <c r="F166" s="54">
        <v>30</v>
      </c>
      <c r="G166" s="54">
        <v>23</v>
      </c>
      <c r="H166" s="54">
        <v>7</v>
      </c>
      <c r="I166" s="54">
        <v>12</v>
      </c>
    </row>
    <row r="167" spans="1:9" ht="15">
      <c r="A167" s="9">
        <v>164</v>
      </c>
      <c r="B167" s="54">
        <v>115263</v>
      </c>
      <c r="C167" s="54">
        <v>80107</v>
      </c>
      <c r="D167" s="54">
        <v>35156</v>
      </c>
      <c r="E167" s="54">
        <v>20414</v>
      </c>
      <c r="F167" s="54">
        <v>45</v>
      </c>
      <c r="G167" s="54">
        <v>32</v>
      </c>
      <c r="H167" s="54">
        <v>13</v>
      </c>
      <c r="I167" s="54">
        <v>9</v>
      </c>
    </row>
    <row r="168" spans="1:9" ht="15">
      <c r="A168" s="9">
        <v>165</v>
      </c>
      <c r="B168" s="54">
        <v>116215</v>
      </c>
      <c r="C168" s="54">
        <v>80639</v>
      </c>
      <c r="D168" s="54">
        <v>35576</v>
      </c>
      <c r="E168" s="54">
        <v>20537</v>
      </c>
      <c r="F168" s="54">
        <v>36</v>
      </c>
      <c r="G168" s="54">
        <v>24</v>
      </c>
      <c r="H168" s="54">
        <v>12</v>
      </c>
      <c r="I168" s="54">
        <v>9</v>
      </c>
    </row>
    <row r="169" spans="1:9" ht="15">
      <c r="A169" s="9">
        <v>166</v>
      </c>
      <c r="B169" s="54">
        <v>116754</v>
      </c>
      <c r="C169" s="54">
        <v>81030</v>
      </c>
      <c r="D169" s="54">
        <v>35724</v>
      </c>
      <c r="E169" s="54">
        <v>20440</v>
      </c>
      <c r="F169" s="54">
        <v>32</v>
      </c>
      <c r="G169" s="54">
        <v>18</v>
      </c>
      <c r="H169" s="54">
        <v>14</v>
      </c>
      <c r="I169" s="54">
        <v>17</v>
      </c>
    </row>
    <row r="170" spans="1:9" ht="15">
      <c r="A170" s="9">
        <v>167</v>
      </c>
      <c r="B170" s="54">
        <v>111256</v>
      </c>
      <c r="C170" s="54">
        <v>77103</v>
      </c>
      <c r="D170" s="54">
        <v>34153</v>
      </c>
      <c r="E170" s="54">
        <v>19013</v>
      </c>
      <c r="F170" s="54">
        <v>48</v>
      </c>
      <c r="G170" s="54">
        <v>37</v>
      </c>
      <c r="H170" s="54">
        <v>11</v>
      </c>
      <c r="I170" s="54">
        <v>15</v>
      </c>
    </row>
    <row r="171" spans="1:9" ht="15">
      <c r="A171" s="9">
        <v>168</v>
      </c>
      <c r="B171" s="54">
        <v>114958</v>
      </c>
      <c r="C171" s="54">
        <v>79623</v>
      </c>
      <c r="D171" s="54">
        <v>35335</v>
      </c>
      <c r="E171" s="54">
        <v>20532</v>
      </c>
      <c r="F171" s="54">
        <v>50</v>
      </c>
      <c r="G171" s="54">
        <v>31</v>
      </c>
      <c r="H171" s="54">
        <v>19</v>
      </c>
      <c r="I171" s="54">
        <v>17</v>
      </c>
    </row>
    <row r="172" spans="1:9" ht="15">
      <c r="A172" s="9">
        <v>169</v>
      </c>
      <c r="B172" s="54">
        <v>115843</v>
      </c>
      <c r="C172" s="54">
        <v>80400</v>
      </c>
      <c r="D172" s="54">
        <v>35443</v>
      </c>
      <c r="E172" s="54">
        <v>20339</v>
      </c>
      <c r="F172" s="54">
        <v>46</v>
      </c>
      <c r="G172" s="54">
        <v>27</v>
      </c>
      <c r="H172" s="54">
        <v>19</v>
      </c>
      <c r="I172" s="54">
        <v>14</v>
      </c>
    </row>
    <row r="173" spans="1:9" ht="15">
      <c r="A173" s="9">
        <v>170</v>
      </c>
      <c r="B173" s="54">
        <v>112415</v>
      </c>
      <c r="C173" s="54">
        <v>78218</v>
      </c>
      <c r="D173" s="54">
        <v>34197</v>
      </c>
      <c r="E173" s="54">
        <v>19544</v>
      </c>
      <c r="F173" s="54">
        <v>34</v>
      </c>
      <c r="G173" s="54">
        <v>23</v>
      </c>
      <c r="H173" s="54">
        <v>11</v>
      </c>
      <c r="I173" s="54">
        <v>17</v>
      </c>
    </row>
    <row r="174" spans="1:9" ht="15">
      <c r="A174" s="9">
        <v>171</v>
      </c>
      <c r="B174" s="54">
        <v>113239</v>
      </c>
      <c r="C174" s="54">
        <v>78572</v>
      </c>
      <c r="D174" s="54">
        <v>34667</v>
      </c>
      <c r="E174" s="54">
        <v>19817</v>
      </c>
      <c r="F174" s="54">
        <v>30</v>
      </c>
      <c r="G174" s="54">
        <v>19</v>
      </c>
      <c r="H174" s="54">
        <v>11</v>
      </c>
      <c r="I174" s="54">
        <v>18</v>
      </c>
    </row>
    <row r="175" spans="1:9" ht="15">
      <c r="A175" s="9">
        <v>172</v>
      </c>
      <c r="B175" s="54">
        <v>115882</v>
      </c>
      <c r="C175" s="54">
        <v>80384</v>
      </c>
      <c r="D175" s="54">
        <v>35498</v>
      </c>
      <c r="E175" s="54">
        <v>20392</v>
      </c>
      <c r="F175" s="54">
        <v>34</v>
      </c>
      <c r="G175" s="54">
        <v>25</v>
      </c>
      <c r="H175" s="54">
        <v>9</v>
      </c>
      <c r="I175" s="54">
        <v>16</v>
      </c>
    </row>
    <row r="176" spans="1:9" ht="15">
      <c r="A176" s="9">
        <v>173</v>
      </c>
      <c r="B176" s="54">
        <v>113236</v>
      </c>
      <c r="C176" s="54">
        <v>78872</v>
      </c>
      <c r="D176" s="54">
        <v>34364</v>
      </c>
      <c r="E176" s="54">
        <v>19653</v>
      </c>
      <c r="F176" s="54">
        <v>35</v>
      </c>
      <c r="G176" s="54">
        <v>27</v>
      </c>
      <c r="H176" s="54">
        <v>8</v>
      </c>
      <c r="I176" s="54">
        <v>13</v>
      </c>
    </row>
    <row r="177" spans="1:9" ht="15">
      <c r="A177" s="9">
        <v>174</v>
      </c>
      <c r="B177" s="54">
        <v>113887</v>
      </c>
      <c r="C177" s="54">
        <v>79038</v>
      </c>
      <c r="D177" s="54">
        <v>34849</v>
      </c>
      <c r="E177" s="54">
        <v>19974</v>
      </c>
      <c r="F177" s="54">
        <v>39</v>
      </c>
      <c r="G177" s="54">
        <v>28</v>
      </c>
      <c r="H177" s="54">
        <v>11</v>
      </c>
      <c r="I177" s="54">
        <v>13</v>
      </c>
    </row>
    <row r="178" spans="1:9" ht="15">
      <c r="A178" s="9">
        <v>175</v>
      </c>
      <c r="B178" s="54">
        <v>116267</v>
      </c>
      <c r="C178" s="54">
        <v>80662</v>
      </c>
      <c r="D178" s="54">
        <v>35605</v>
      </c>
      <c r="E178" s="54">
        <v>20429</v>
      </c>
      <c r="F178" s="54">
        <v>32</v>
      </c>
      <c r="G178" s="54">
        <v>23</v>
      </c>
      <c r="H178" s="54">
        <v>9</v>
      </c>
      <c r="I178" s="54">
        <v>11</v>
      </c>
    </row>
    <row r="179" spans="1:9" ht="15">
      <c r="A179" s="9">
        <v>176</v>
      </c>
      <c r="B179" s="54">
        <v>115162</v>
      </c>
      <c r="C179" s="54">
        <v>79872</v>
      </c>
      <c r="D179" s="54">
        <v>35290</v>
      </c>
      <c r="E179" s="54">
        <v>20427</v>
      </c>
      <c r="F179" s="54">
        <v>44</v>
      </c>
      <c r="G179" s="54">
        <v>28</v>
      </c>
      <c r="H179" s="54">
        <v>16</v>
      </c>
      <c r="I179" s="54">
        <v>11</v>
      </c>
    </row>
    <row r="180" spans="1:9" ht="15">
      <c r="A180" s="9">
        <v>177</v>
      </c>
      <c r="B180" s="54">
        <v>113681</v>
      </c>
      <c r="C180" s="54">
        <v>79029</v>
      </c>
      <c r="D180" s="54">
        <v>34652</v>
      </c>
      <c r="E180" s="54">
        <v>19371</v>
      </c>
      <c r="F180" s="54">
        <v>37</v>
      </c>
      <c r="G180" s="54">
        <v>26</v>
      </c>
      <c r="H180" s="54">
        <v>11</v>
      </c>
      <c r="I180" s="54">
        <v>13</v>
      </c>
    </row>
    <row r="181" spans="1:9" ht="15">
      <c r="A181" s="9">
        <v>178</v>
      </c>
      <c r="B181" s="54">
        <v>115745</v>
      </c>
      <c r="C181" s="54">
        <v>80379</v>
      </c>
      <c r="D181" s="54">
        <v>35366</v>
      </c>
      <c r="E181" s="54">
        <v>20503</v>
      </c>
      <c r="F181" s="54">
        <v>47</v>
      </c>
      <c r="G181" s="54">
        <v>31</v>
      </c>
      <c r="H181" s="54">
        <v>16</v>
      </c>
      <c r="I181" s="54">
        <v>10</v>
      </c>
    </row>
    <row r="182" spans="1:9" ht="15">
      <c r="A182" s="9">
        <v>179</v>
      </c>
      <c r="B182" s="54">
        <v>118293</v>
      </c>
      <c r="C182" s="54">
        <v>81897</v>
      </c>
      <c r="D182" s="54">
        <v>36396</v>
      </c>
      <c r="E182" s="54">
        <v>20859</v>
      </c>
      <c r="F182" s="54">
        <v>42</v>
      </c>
      <c r="G182" s="54">
        <v>30</v>
      </c>
      <c r="H182" s="54">
        <v>12</v>
      </c>
      <c r="I182" s="54">
        <v>10</v>
      </c>
    </row>
    <row r="183" spans="1:9" ht="15">
      <c r="A183" s="9">
        <v>180</v>
      </c>
      <c r="B183" s="54">
        <v>116135</v>
      </c>
      <c r="C183" s="54">
        <v>80359</v>
      </c>
      <c r="D183" s="54">
        <v>35776</v>
      </c>
      <c r="E183" s="54">
        <v>20757</v>
      </c>
      <c r="F183" s="54">
        <v>38</v>
      </c>
      <c r="G183" s="54">
        <v>26</v>
      </c>
      <c r="H183" s="54">
        <v>12</v>
      </c>
      <c r="I183" s="54">
        <v>12</v>
      </c>
    </row>
    <row r="184" spans="1:9" ht="15">
      <c r="A184" s="9">
        <v>181</v>
      </c>
      <c r="B184" s="54">
        <v>114928</v>
      </c>
      <c r="C184" s="54">
        <v>79653</v>
      </c>
      <c r="D184" s="54">
        <v>35275</v>
      </c>
      <c r="E184" s="54">
        <v>20233</v>
      </c>
      <c r="F184" s="54">
        <v>36</v>
      </c>
      <c r="G184" s="54">
        <v>25</v>
      </c>
      <c r="H184" s="54">
        <v>11</v>
      </c>
      <c r="I184" s="54">
        <v>10</v>
      </c>
    </row>
    <row r="185" spans="1:9" ht="15">
      <c r="A185" s="9">
        <v>182</v>
      </c>
      <c r="B185" s="54">
        <v>114549</v>
      </c>
      <c r="C185" s="54">
        <v>79429</v>
      </c>
      <c r="D185" s="54">
        <v>35120</v>
      </c>
      <c r="E185" s="54">
        <v>20111</v>
      </c>
      <c r="F185" s="54">
        <v>41</v>
      </c>
      <c r="G185" s="54">
        <v>26</v>
      </c>
      <c r="H185" s="54">
        <v>15</v>
      </c>
      <c r="I185" s="54">
        <v>7</v>
      </c>
    </row>
    <row r="186" spans="1:9" ht="15">
      <c r="A186" s="9">
        <v>183</v>
      </c>
      <c r="B186" s="54">
        <v>114400</v>
      </c>
      <c r="C186" s="54">
        <v>79304</v>
      </c>
      <c r="D186" s="54">
        <v>35096</v>
      </c>
      <c r="E186" s="54">
        <v>20269</v>
      </c>
      <c r="F186" s="54">
        <v>36</v>
      </c>
      <c r="G186" s="54">
        <v>20</v>
      </c>
      <c r="H186" s="54">
        <v>16</v>
      </c>
      <c r="I186" s="54">
        <v>7</v>
      </c>
    </row>
    <row r="187" spans="1:9" ht="15">
      <c r="A187" s="9">
        <v>184</v>
      </c>
      <c r="B187" s="54">
        <v>115317</v>
      </c>
      <c r="C187" s="54">
        <v>80005</v>
      </c>
      <c r="D187" s="54">
        <v>35312</v>
      </c>
      <c r="E187" s="54">
        <v>20496</v>
      </c>
      <c r="F187" s="54">
        <v>39</v>
      </c>
      <c r="G187" s="54">
        <v>26</v>
      </c>
      <c r="H187" s="54">
        <v>13</v>
      </c>
      <c r="I187" s="54">
        <v>13</v>
      </c>
    </row>
    <row r="188" spans="1:9" ht="15">
      <c r="A188" s="9">
        <v>185</v>
      </c>
      <c r="B188" s="54">
        <v>113143</v>
      </c>
      <c r="C188" s="54">
        <v>78655</v>
      </c>
      <c r="D188" s="54">
        <v>34488</v>
      </c>
      <c r="E188" s="54">
        <v>19770</v>
      </c>
      <c r="F188" s="54">
        <v>38</v>
      </c>
      <c r="G188" s="54">
        <v>29</v>
      </c>
      <c r="H188" s="54">
        <v>9</v>
      </c>
      <c r="I188" s="54">
        <v>15</v>
      </c>
    </row>
    <row r="189" spans="1:9" ht="15">
      <c r="A189" s="9">
        <v>186</v>
      </c>
      <c r="B189" s="54">
        <v>115160</v>
      </c>
      <c r="C189" s="54">
        <v>79924</v>
      </c>
      <c r="D189" s="54">
        <v>35236</v>
      </c>
      <c r="E189" s="54">
        <v>19977</v>
      </c>
      <c r="F189" s="54">
        <v>38</v>
      </c>
      <c r="G189" s="54">
        <v>29</v>
      </c>
      <c r="H189" s="54">
        <v>9</v>
      </c>
      <c r="I189" s="54">
        <v>12</v>
      </c>
    </row>
    <row r="190" spans="1:9" ht="15">
      <c r="A190" s="9">
        <v>187</v>
      </c>
      <c r="B190" s="54">
        <v>115694</v>
      </c>
      <c r="C190" s="54">
        <v>80307</v>
      </c>
      <c r="D190" s="54">
        <v>35387</v>
      </c>
      <c r="E190" s="54">
        <v>20694</v>
      </c>
      <c r="F190" s="54">
        <v>44</v>
      </c>
      <c r="G190" s="54">
        <v>32</v>
      </c>
      <c r="H190" s="54">
        <v>12</v>
      </c>
      <c r="I190" s="54">
        <v>12</v>
      </c>
    </row>
    <row r="191" spans="1:9" ht="15">
      <c r="A191" s="9">
        <v>188</v>
      </c>
      <c r="B191" s="54">
        <v>115668</v>
      </c>
      <c r="C191" s="54">
        <v>80468</v>
      </c>
      <c r="D191" s="54">
        <v>35200</v>
      </c>
      <c r="E191" s="54">
        <v>20215</v>
      </c>
      <c r="F191" s="54">
        <v>34</v>
      </c>
      <c r="G191" s="54">
        <v>20</v>
      </c>
      <c r="H191" s="54">
        <v>14</v>
      </c>
      <c r="I191" s="54">
        <v>15</v>
      </c>
    </row>
    <row r="192" spans="1:9" ht="15">
      <c r="A192" s="9">
        <v>189</v>
      </c>
      <c r="B192" s="54">
        <v>114966</v>
      </c>
      <c r="C192" s="54">
        <v>79754</v>
      </c>
      <c r="D192" s="54">
        <v>35212</v>
      </c>
      <c r="E192" s="54">
        <v>20529</v>
      </c>
      <c r="F192" s="54">
        <v>37</v>
      </c>
      <c r="G192" s="54">
        <v>20</v>
      </c>
      <c r="H192" s="54">
        <v>17</v>
      </c>
      <c r="I192" s="54">
        <v>13</v>
      </c>
    </row>
    <row r="193" spans="1:9" ht="15">
      <c r="A193" s="9">
        <v>190</v>
      </c>
      <c r="B193" s="54">
        <v>114995</v>
      </c>
      <c r="C193" s="54">
        <v>79815</v>
      </c>
      <c r="D193" s="54">
        <v>35180</v>
      </c>
      <c r="E193" s="54">
        <v>20108</v>
      </c>
      <c r="F193" s="54">
        <v>48</v>
      </c>
      <c r="G193" s="54">
        <v>37</v>
      </c>
      <c r="H193" s="54">
        <v>11</v>
      </c>
      <c r="I193" s="54">
        <v>8</v>
      </c>
    </row>
    <row r="194" spans="1:9" ht="15">
      <c r="A194" s="9">
        <v>191</v>
      </c>
      <c r="B194" s="54">
        <v>115481</v>
      </c>
      <c r="C194" s="54">
        <v>80119</v>
      </c>
      <c r="D194" s="54">
        <v>35362</v>
      </c>
      <c r="E194" s="54">
        <v>20382</v>
      </c>
      <c r="F194" s="54">
        <v>35</v>
      </c>
      <c r="G194" s="54">
        <v>19</v>
      </c>
      <c r="H194" s="54">
        <v>16</v>
      </c>
      <c r="I194" s="54">
        <v>8</v>
      </c>
    </row>
    <row r="195" spans="1:9" ht="15">
      <c r="A195" s="9">
        <v>192</v>
      </c>
      <c r="B195" s="54">
        <v>114536</v>
      </c>
      <c r="C195" s="54">
        <v>79648</v>
      </c>
      <c r="D195" s="54">
        <v>34888</v>
      </c>
      <c r="E195" s="54">
        <v>19669</v>
      </c>
      <c r="F195" s="54">
        <v>35</v>
      </c>
      <c r="G195" s="54">
        <v>24</v>
      </c>
      <c r="H195" s="54">
        <v>11</v>
      </c>
      <c r="I195" s="54">
        <v>16</v>
      </c>
    </row>
    <row r="196" spans="1:9" ht="15">
      <c r="A196" s="9">
        <v>193</v>
      </c>
      <c r="B196" s="54">
        <v>111643</v>
      </c>
      <c r="C196" s="54">
        <v>77714</v>
      </c>
      <c r="D196" s="54">
        <v>33929</v>
      </c>
      <c r="E196" s="54">
        <v>18855</v>
      </c>
      <c r="F196" s="54">
        <v>43</v>
      </c>
      <c r="G196" s="54">
        <v>32</v>
      </c>
      <c r="H196" s="54">
        <v>11</v>
      </c>
      <c r="I196" s="54">
        <v>17</v>
      </c>
    </row>
    <row r="197" spans="1:9" ht="15">
      <c r="A197" s="9">
        <v>194</v>
      </c>
      <c r="B197" s="54">
        <v>115236</v>
      </c>
      <c r="C197" s="54">
        <v>79898</v>
      </c>
      <c r="D197" s="54">
        <v>35338</v>
      </c>
      <c r="E197" s="54">
        <v>20266</v>
      </c>
      <c r="F197" s="54">
        <v>40</v>
      </c>
      <c r="G197" s="54">
        <v>24</v>
      </c>
      <c r="H197" s="54">
        <v>16</v>
      </c>
      <c r="I197" s="54">
        <v>10</v>
      </c>
    </row>
    <row r="198" spans="1:9" ht="15">
      <c r="A198" s="9">
        <v>195</v>
      </c>
      <c r="B198" s="54">
        <v>116055</v>
      </c>
      <c r="C198" s="54">
        <v>80618</v>
      </c>
      <c r="D198" s="54">
        <v>35437</v>
      </c>
      <c r="E198" s="54">
        <v>20548</v>
      </c>
      <c r="F198" s="54">
        <v>32</v>
      </c>
      <c r="G198" s="54">
        <v>24</v>
      </c>
      <c r="H198" s="54">
        <v>8</v>
      </c>
      <c r="I198" s="54">
        <v>13</v>
      </c>
    </row>
    <row r="199" spans="1:9" ht="15">
      <c r="A199" s="9">
        <v>196</v>
      </c>
      <c r="B199" s="54">
        <v>114564</v>
      </c>
      <c r="C199" s="54">
        <v>79535</v>
      </c>
      <c r="D199" s="54">
        <v>35029</v>
      </c>
      <c r="E199" s="54">
        <v>20114</v>
      </c>
      <c r="F199" s="54">
        <v>31</v>
      </c>
      <c r="G199" s="54">
        <v>21</v>
      </c>
      <c r="H199" s="54">
        <v>10</v>
      </c>
      <c r="I199" s="54">
        <v>12</v>
      </c>
    </row>
    <row r="200" spans="1:9" ht="15">
      <c r="A200" s="9">
        <v>197</v>
      </c>
      <c r="B200" s="54">
        <v>115639</v>
      </c>
      <c r="C200" s="54">
        <v>80220</v>
      </c>
      <c r="D200" s="54">
        <v>35419</v>
      </c>
      <c r="E200" s="54">
        <v>20226</v>
      </c>
      <c r="F200" s="54">
        <v>27</v>
      </c>
      <c r="G200" s="54">
        <v>22</v>
      </c>
      <c r="H200" s="54">
        <v>5</v>
      </c>
      <c r="I200" s="54">
        <v>18</v>
      </c>
    </row>
    <row r="201" spans="1:9" ht="15">
      <c r="A201" s="9">
        <v>198</v>
      </c>
      <c r="B201" s="54">
        <v>114784</v>
      </c>
      <c r="C201" s="54">
        <v>79699</v>
      </c>
      <c r="D201" s="54">
        <v>35085</v>
      </c>
      <c r="E201" s="54">
        <v>20172</v>
      </c>
      <c r="F201" s="54">
        <v>42</v>
      </c>
      <c r="G201" s="54">
        <v>28</v>
      </c>
      <c r="H201" s="54">
        <v>14</v>
      </c>
      <c r="I201" s="54">
        <v>14</v>
      </c>
    </row>
    <row r="202" spans="1:9" ht="15">
      <c r="A202" s="9">
        <v>199</v>
      </c>
      <c r="B202" s="54">
        <v>112572</v>
      </c>
      <c r="C202" s="54">
        <v>78188</v>
      </c>
      <c r="D202" s="54">
        <v>34384</v>
      </c>
      <c r="E202" s="54">
        <v>19375</v>
      </c>
      <c r="F202" s="54">
        <v>44</v>
      </c>
      <c r="G202" s="54">
        <v>35</v>
      </c>
      <c r="H202" s="54">
        <v>9</v>
      </c>
      <c r="I202" s="54">
        <v>11</v>
      </c>
    </row>
    <row r="203" spans="1:9" ht="15">
      <c r="A203" s="9">
        <v>200</v>
      </c>
      <c r="B203" s="54">
        <v>114501</v>
      </c>
      <c r="C203" s="54">
        <v>79465</v>
      </c>
      <c r="D203" s="54">
        <v>35036</v>
      </c>
      <c r="E203" s="54">
        <v>20083</v>
      </c>
      <c r="F203" s="54">
        <v>41</v>
      </c>
      <c r="G203" s="54">
        <v>25</v>
      </c>
      <c r="H203" s="54">
        <v>16</v>
      </c>
      <c r="I203" s="54">
        <v>21</v>
      </c>
    </row>
    <row r="204" spans="1:9" ht="15">
      <c r="A204" s="9">
        <v>201</v>
      </c>
      <c r="B204" s="54">
        <v>114184</v>
      </c>
      <c r="C204" s="54">
        <v>79165</v>
      </c>
      <c r="D204" s="54">
        <v>35019</v>
      </c>
      <c r="E204" s="54">
        <v>20362</v>
      </c>
      <c r="F204" s="54">
        <v>47</v>
      </c>
      <c r="G204" s="54">
        <v>37</v>
      </c>
      <c r="H204" s="54">
        <v>10</v>
      </c>
      <c r="I204" s="54">
        <v>12</v>
      </c>
    </row>
    <row r="205" spans="1:9" ht="15">
      <c r="A205" s="9">
        <v>202</v>
      </c>
      <c r="B205" s="54">
        <v>114882</v>
      </c>
      <c r="C205" s="54">
        <v>79743</v>
      </c>
      <c r="D205" s="54">
        <v>35139</v>
      </c>
      <c r="E205" s="54">
        <v>20105</v>
      </c>
      <c r="F205" s="54">
        <v>44</v>
      </c>
      <c r="G205" s="54">
        <v>32</v>
      </c>
      <c r="H205" s="54">
        <v>12</v>
      </c>
      <c r="I205" s="54">
        <v>8</v>
      </c>
    </row>
    <row r="206" spans="1:9" ht="15">
      <c r="A206" s="9">
        <v>203</v>
      </c>
      <c r="B206" s="54">
        <v>116146</v>
      </c>
      <c r="C206" s="54">
        <v>80651</v>
      </c>
      <c r="D206" s="54">
        <v>35495</v>
      </c>
      <c r="E206" s="54">
        <v>20642</v>
      </c>
      <c r="F206" s="54">
        <v>39</v>
      </c>
      <c r="G206" s="54">
        <v>25</v>
      </c>
      <c r="H206" s="54">
        <v>14</v>
      </c>
      <c r="I206" s="54">
        <v>17</v>
      </c>
    </row>
    <row r="207" spans="1:9" ht="15">
      <c r="A207" s="9">
        <v>204</v>
      </c>
      <c r="B207" s="54">
        <v>116108</v>
      </c>
      <c r="C207" s="54">
        <v>80539</v>
      </c>
      <c r="D207" s="54">
        <v>35569</v>
      </c>
      <c r="E207" s="54">
        <v>20385</v>
      </c>
      <c r="F207" s="54">
        <v>38</v>
      </c>
      <c r="G207" s="54">
        <v>24</v>
      </c>
      <c r="H207" s="54">
        <v>14</v>
      </c>
      <c r="I207" s="54">
        <v>13</v>
      </c>
    </row>
    <row r="208" spans="1:9" ht="15">
      <c r="A208" s="9">
        <v>205</v>
      </c>
      <c r="B208" s="54">
        <v>116579</v>
      </c>
      <c r="C208" s="54">
        <v>80785</v>
      </c>
      <c r="D208" s="54">
        <v>35794</v>
      </c>
      <c r="E208" s="54">
        <v>20561</v>
      </c>
      <c r="F208" s="54">
        <v>45</v>
      </c>
      <c r="G208" s="54">
        <v>30</v>
      </c>
      <c r="H208" s="54">
        <v>15</v>
      </c>
      <c r="I208" s="54">
        <v>12</v>
      </c>
    </row>
    <row r="209" spans="1:9" ht="15">
      <c r="A209" s="9">
        <v>206</v>
      </c>
      <c r="B209" s="54">
        <v>115451</v>
      </c>
      <c r="C209" s="54">
        <v>80137</v>
      </c>
      <c r="D209" s="54">
        <v>35314</v>
      </c>
      <c r="E209" s="54">
        <v>20457</v>
      </c>
      <c r="F209" s="54">
        <v>40</v>
      </c>
      <c r="G209" s="54">
        <v>27</v>
      </c>
      <c r="H209" s="54">
        <v>13</v>
      </c>
      <c r="I209" s="54">
        <v>14</v>
      </c>
    </row>
    <row r="210" spans="1:9" ht="15">
      <c r="A210" s="9">
        <v>207</v>
      </c>
      <c r="B210" s="54">
        <v>115454</v>
      </c>
      <c r="C210" s="54">
        <v>80348</v>
      </c>
      <c r="D210" s="54">
        <v>35106</v>
      </c>
      <c r="E210" s="54">
        <v>20377</v>
      </c>
      <c r="F210" s="54">
        <v>42</v>
      </c>
      <c r="G210" s="54">
        <v>28</v>
      </c>
      <c r="H210" s="54">
        <v>14</v>
      </c>
      <c r="I210" s="54">
        <v>15</v>
      </c>
    </row>
    <row r="211" spans="1:9" ht="15">
      <c r="A211" s="16">
        <v>208</v>
      </c>
      <c r="B211" s="55">
        <v>116048</v>
      </c>
      <c r="C211" s="55">
        <v>80523</v>
      </c>
      <c r="D211" s="55">
        <v>35525</v>
      </c>
      <c r="E211" s="55">
        <v>20082</v>
      </c>
      <c r="F211" s="55">
        <v>40</v>
      </c>
      <c r="G211" s="55">
        <v>25</v>
      </c>
      <c r="H211" s="55">
        <v>15</v>
      </c>
      <c r="I211" s="55">
        <v>12</v>
      </c>
    </row>
    <row r="212" spans="1:3" ht="13.5" customHeight="1">
      <c r="A212" s="48" t="s">
        <v>11</v>
      </c>
      <c r="B212" s="48"/>
      <c r="C212" s="48"/>
    </row>
  </sheetData>
  <sheetProtection/>
  <mergeCells count="4">
    <mergeCell ref="A212:C212"/>
    <mergeCell ref="B2:E2"/>
    <mergeCell ref="F2:I2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57">
      <selection activeCell="H172" sqref="H172"/>
    </sheetView>
  </sheetViews>
  <sheetFormatPr defaultColWidth="9.140625" defaultRowHeight="15"/>
  <cols>
    <col min="1" max="1" width="11.28125" style="0" customWidth="1"/>
    <col min="2" max="2" width="16.7109375" style="0" customWidth="1"/>
    <col min="3" max="3" width="10.421875" style="0" customWidth="1"/>
    <col min="4" max="4" width="24.00390625" style="0" customWidth="1"/>
    <col min="5" max="5" width="27.00390625" style="0" customWidth="1"/>
    <col min="6" max="6" width="24.8515625" style="0" customWidth="1"/>
    <col min="7" max="7" width="19.7109375" style="0" customWidth="1"/>
    <col min="8" max="8" width="37.421875" style="0" customWidth="1"/>
    <col min="9" max="9" width="26.7109375" style="0" customWidth="1"/>
    <col min="10" max="10" width="19.8515625" style="0" customWidth="1"/>
    <col min="11" max="11" width="41.421875" style="0" customWidth="1"/>
    <col min="12" max="12" width="49.57421875" style="44" customWidth="1"/>
  </cols>
  <sheetData>
    <row r="1" spans="1:11" ht="15">
      <c r="A1" s="21" t="s">
        <v>705</v>
      </c>
      <c r="B1" s="22"/>
      <c r="C1" s="22"/>
      <c r="D1" s="22"/>
      <c r="E1" s="22"/>
      <c r="F1" s="22"/>
      <c r="G1" s="22"/>
      <c r="H1" s="22"/>
      <c r="I1" s="23"/>
      <c r="J1" s="22"/>
      <c r="K1" s="22"/>
    </row>
    <row r="2" spans="1:12" ht="30.75">
      <c r="A2" s="24" t="s">
        <v>12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 t="s">
        <v>18</v>
      </c>
      <c r="H2" s="24" t="s">
        <v>710</v>
      </c>
      <c r="I2" s="24" t="s">
        <v>19</v>
      </c>
      <c r="J2" s="24" t="s">
        <v>20</v>
      </c>
      <c r="K2" s="24" t="s">
        <v>21</v>
      </c>
      <c r="L2" s="42" t="s">
        <v>711</v>
      </c>
    </row>
    <row r="3" spans="1:11" ht="15">
      <c r="A3" s="25" t="s">
        <v>22</v>
      </c>
      <c r="B3" s="26" t="s">
        <v>23</v>
      </c>
      <c r="C3" s="26" t="s">
        <v>24</v>
      </c>
      <c r="D3" s="26" t="s">
        <v>25</v>
      </c>
      <c r="E3" s="26" t="s">
        <v>26</v>
      </c>
      <c r="F3" s="26" t="s">
        <v>27</v>
      </c>
      <c r="G3" s="26" t="s">
        <v>28</v>
      </c>
      <c r="H3" s="26" t="s">
        <v>29</v>
      </c>
      <c r="I3" s="27" t="s">
        <v>30</v>
      </c>
      <c r="J3" s="26" t="s">
        <v>28</v>
      </c>
      <c r="K3" s="26" t="s">
        <v>28</v>
      </c>
    </row>
    <row r="4" spans="1:12" ht="15">
      <c r="A4" s="25" t="s">
        <v>32</v>
      </c>
      <c r="B4" s="26" t="s">
        <v>33</v>
      </c>
      <c r="C4" s="26" t="s">
        <v>34</v>
      </c>
      <c r="D4" s="26" t="s">
        <v>35</v>
      </c>
      <c r="E4" s="26" t="s">
        <v>36</v>
      </c>
      <c r="F4" s="26" t="s">
        <v>27</v>
      </c>
      <c r="G4" s="26">
        <v>0.0001</v>
      </c>
      <c r="H4" s="26" t="s">
        <v>29</v>
      </c>
      <c r="I4" s="27" t="s">
        <v>37</v>
      </c>
      <c r="J4" s="28">
        <v>178985</v>
      </c>
      <c r="K4" s="28" t="s">
        <v>38</v>
      </c>
      <c r="L4" s="45">
        <v>26899768</v>
      </c>
    </row>
    <row r="5" spans="1:11" ht="15">
      <c r="A5" s="25" t="s">
        <v>32</v>
      </c>
      <c r="B5" s="26" t="s">
        <v>33</v>
      </c>
      <c r="C5" s="26" t="s">
        <v>39</v>
      </c>
      <c r="D5" s="26" t="s">
        <v>40</v>
      </c>
      <c r="E5" s="26" t="s">
        <v>41</v>
      </c>
      <c r="F5" s="26" t="s">
        <v>27</v>
      </c>
      <c r="G5" s="26">
        <v>4.376E-05</v>
      </c>
      <c r="H5" s="26" t="s">
        <v>29</v>
      </c>
      <c r="I5" s="27" t="s">
        <v>37</v>
      </c>
      <c r="J5" s="28">
        <v>463200</v>
      </c>
      <c r="K5" s="28" t="s">
        <v>38</v>
      </c>
    </row>
    <row r="6" spans="1:12" ht="15">
      <c r="A6" s="25" t="s">
        <v>43</v>
      </c>
      <c r="B6" s="26" t="s">
        <v>44</v>
      </c>
      <c r="C6" s="26" t="s">
        <v>45</v>
      </c>
      <c r="D6" s="26" t="s">
        <v>46</v>
      </c>
      <c r="E6" s="26" t="s">
        <v>47</v>
      </c>
      <c r="F6" s="26" t="s">
        <v>48</v>
      </c>
      <c r="G6" s="26" t="s">
        <v>31</v>
      </c>
      <c r="H6" s="26" t="s">
        <v>49</v>
      </c>
      <c r="I6" s="27" t="s">
        <v>50</v>
      </c>
      <c r="J6" s="26" t="s">
        <v>28</v>
      </c>
      <c r="K6" s="26" t="s">
        <v>28</v>
      </c>
      <c r="L6" s="44">
        <v>30681346</v>
      </c>
    </row>
    <row r="7" spans="1:12" ht="15">
      <c r="A7" s="25" t="s">
        <v>43</v>
      </c>
      <c r="B7" s="26" t="s">
        <v>44</v>
      </c>
      <c r="C7" s="26" t="s">
        <v>45</v>
      </c>
      <c r="D7" s="26" t="s">
        <v>51</v>
      </c>
      <c r="E7" s="26" t="s">
        <v>52</v>
      </c>
      <c r="F7" s="26" t="s">
        <v>53</v>
      </c>
      <c r="G7" s="26" t="s">
        <v>31</v>
      </c>
      <c r="H7" s="26" t="s">
        <v>54</v>
      </c>
      <c r="I7" s="27" t="s">
        <v>55</v>
      </c>
      <c r="J7" s="28">
        <v>372723</v>
      </c>
      <c r="K7" s="28" t="s">
        <v>510</v>
      </c>
      <c r="L7" s="44">
        <v>21353195</v>
      </c>
    </row>
    <row r="8" spans="1:11" ht="15">
      <c r="A8" s="25" t="s">
        <v>43</v>
      </c>
      <c r="B8" s="26" t="s">
        <v>44</v>
      </c>
      <c r="C8" s="26" t="s">
        <v>45</v>
      </c>
      <c r="D8" s="26" t="s">
        <v>56</v>
      </c>
      <c r="E8" s="26" t="s">
        <v>57</v>
      </c>
      <c r="F8" s="26" t="s">
        <v>53</v>
      </c>
      <c r="G8" s="26" t="s">
        <v>31</v>
      </c>
      <c r="H8" s="26" t="s">
        <v>54</v>
      </c>
      <c r="I8" s="27" t="s">
        <v>58</v>
      </c>
      <c r="J8" s="26" t="s">
        <v>28</v>
      </c>
      <c r="K8" s="26" t="s">
        <v>28</v>
      </c>
    </row>
    <row r="9" spans="1:11" ht="15">
      <c r="A9" s="25" t="s">
        <v>43</v>
      </c>
      <c r="B9" s="26" t="s">
        <v>44</v>
      </c>
      <c r="C9" s="26" t="s">
        <v>24</v>
      </c>
      <c r="D9" s="26" t="s">
        <v>59</v>
      </c>
      <c r="E9" s="26" t="s">
        <v>60</v>
      </c>
      <c r="F9" s="26" t="s">
        <v>61</v>
      </c>
      <c r="G9" s="26" t="s">
        <v>31</v>
      </c>
      <c r="H9" s="26" t="s">
        <v>49</v>
      </c>
      <c r="I9" s="27" t="s">
        <v>50</v>
      </c>
      <c r="J9" s="26" t="s">
        <v>28</v>
      </c>
      <c r="K9" s="26" t="s">
        <v>28</v>
      </c>
    </row>
    <row r="10" spans="1:11" ht="15">
      <c r="A10" s="25" t="s">
        <v>43</v>
      </c>
      <c r="B10" s="26" t="s">
        <v>44</v>
      </c>
      <c r="C10" s="26" t="s">
        <v>62</v>
      </c>
      <c r="D10" s="26" t="s">
        <v>63</v>
      </c>
      <c r="E10" s="26" t="s">
        <v>64</v>
      </c>
      <c r="F10" s="26" t="s">
        <v>65</v>
      </c>
      <c r="G10" s="26" t="s">
        <v>31</v>
      </c>
      <c r="H10" s="26" t="s">
        <v>29</v>
      </c>
      <c r="I10" s="27" t="s">
        <v>66</v>
      </c>
      <c r="J10" s="26" t="s">
        <v>28</v>
      </c>
      <c r="K10" s="26" t="s">
        <v>28</v>
      </c>
    </row>
    <row r="11" spans="1:11" ht="15">
      <c r="A11" s="25" t="s">
        <v>43</v>
      </c>
      <c r="B11" s="26" t="s">
        <v>44</v>
      </c>
      <c r="C11" s="26" t="s">
        <v>62</v>
      </c>
      <c r="D11" s="26" t="s">
        <v>67</v>
      </c>
      <c r="E11" s="26" t="s">
        <v>68</v>
      </c>
      <c r="F11" s="26" t="s">
        <v>53</v>
      </c>
      <c r="G11" s="26" t="s">
        <v>31</v>
      </c>
      <c r="H11" s="26" t="s">
        <v>29</v>
      </c>
      <c r="I11" s="27" t="s">
        <v>69</v>
      </c>
      <c r="J11" s="26" t="s">
        <v>28</v>
      </c>
      <c r="K11" s="26" t="s">
        <v>28</v>
      </c>
    </row>
    <row r="12" spans="1:11" ht="15">
      <c r="A12" s="25" t="s">
        <v>70</v>
      </c>
      <c r="B12" s="26" t="s">
        <v>71</v>
      </c>
      <c r="C12" s="26" t="s">
        <v>72</v>
      </c>
      <c r="D12" s="26" t="s">
        <v>73</v>
      </c>
      <c r="E12" s="26" t="s">
        <v>74</v>
      </c>
      <c r="F12" s="26" t="s">
        <v>27</v>
      </c>
      <c r="G12" s="26" t="s">
        <v>31</v>
      </c>
      <c r="H12" s="26" t="s">
        <v>29</v>
      </c>
      <c r="I12" s="27" t="s">
        <v>75</v>
      </c>
      <c r="J12" s="28">
        <v>1490582</v>
      </c>
      <c r="K12" s="28" t="s">
        <v>499</v>
      </c>
    </row>
    <row r="13" spans="1:12" ht="15">
      <c r="A13" s="25" t="s">
        <v>70</v>
      </c>
      <c r="B13" s="26" t="s">
        <v>71</v>
      </c>
      <c r="C13" s="26" t="s">
        <v>76</v>
      </c>
      <c r="D13" s="26" t="s">
        <v>77</v>
      </c>
      <c r="E13" s="26" t="s">
        <v>78</v>
      </c>
      <c r="F13" s="26" t="s">
        <v>27</v>
      </c>
      <c r="G13" s="26">
        <v>1.989E-05</v>
      </c>
      <c r="H13" s="26" t="s">
        <v>29</v>
      </c>
      <c r="I13" s="27" t="s">
        <v>75</v>
      </c>
      <c r="J13" s="28">
        <v>1006716</v>
      </c>
      <c r="K13" s="28" t="s">
        <v>499</v>
      </c>
      <c r="L13" s="44">
        <v>1741857</v>
      </c>
    </row>
    <row r="14" spans="1:11" ht="15">
      <c r="A14" s="25" t="s">
        <v>70</v>
      </c>
      <c r="B14" s="26" t="s">
        <v>71</v>
      </c>
      <c r="C14" s="26" t="s">
        <v>76</v>
      </c>
      <c r="D14" s="26" t="s">
        <v>79</v>
      </c>
      <c r="E14" s="26" t="s">
        <v>80</v>
      </c>
      <c r="F14" s="26" t="s">
        <v>27</v>
      </c>
      <c r="G14" s="26" t="s">
        <v>31</v>
      </c>
      <c r="H14" s="26" t="s">
        <v>29</v>
      </c>
      <c r="I14" s="27" t="s">
        <v>75</v>
      </c>
      <c r="J14" s="26" t="s">
        <v>28</v>
      </c>
      <c r="K14" s="26" t="s">
        <v>28</v>
      </c>
    </row>
    <row r="15" spans="1:11" ht="15">
      <c r="A15" s="25" t="s">
        <v>81</v>
      </c>
      <c r="B15" s="26" t="s">
        <v>82</v>
      </c>
      <c r="C15" s="26" t="s">
        <v>83</v>
      </c>
      <c r="D15" s="26" t="s">
        <v>84</v>
      </c>
      <c r="E15" s="26" t="s">
        <v>85</v>
      </c>
      <c r="F15" s="26" t="s">
        <v>53</v>
      </c>
      <c r="G15" s="26" t="s">
        <v>31</v>
      </c>
      <c r="H15" s="26" t="s">
        <v>54</v>
      </c>
      <c r="I15" s="27" t="s">
        <v>86</v>
      </c>
      <c r="J15" s="26" t="s">
        <v>31</v>
      </c>
      <c r="K15" s="26" t="s">
        <v>31</v>
      </c>
    </row>
    <row r="16" spans="1:11" ht="15">
      <c r="A16" s="25" t="s">
        <v>81</v>
      </c>
      <c r="B16" s="26" t="s">
        <v>82</v>
      </c>
      <c r="C16" s="26" t="s">
        <v>87</v>
      </c>
      <c r="D16" s="26" t="s">
        <v>88</v>
      </c>
      <c r="E16" s="26" t="s">
        <v>89</v>
      </c>
      <c r="F16" s="26" t="s">
        <v>61</v>
      </c>
      <c r="G16" s="26" t="s">
        <v>31</v>
      </c>
      <c r="H16" s="26" t="s">
        <v>49</v>
      </c>
      <c r="I16" s="27" t="s">
        <v>50</v>
      </c>
      <c r="J16" s="26" t="s">
        <v>31</v>
      </c>
      <c r="K16" s="26" t="s">
        <v>31</v>
      </c>
    </row>
    <row r="17" spans="1:12" ht="15">
      <c r="A17" s="25" t="s">
        <v>90</v>
      </c>
      <c r="B17" s="26" t="s">
        <v>82</v>
      </c>
      <c r="C17" s="26" t="s">
        <v>91</v>
      </c>
      <c r="D17" s="26" t="s">
        <v>92</v>
      </c>
      <c r="E17" s="26" t="s">
        <v>93</v>
      </c>
      <c r="F17" s="26" t="s">
        <v>53</v>
      </c>
      <c r="G17" s="26">
        <v>7.954E-06</v>
      </c>
      <c r="H17" s="26" t="s">
        <v>54</v>
      </c>
      <c r="I17" s="27" t="s">
        <v>55</v>
      </c>
      <c r="J17" s="28">
        <v>199903</v>
      </c>
      <c r="K17" s="28" t="s">
        <v>94</v>
      </c>
      <c r="L17" s="44" t="s">
        <v>712</v>
      </c>
    </row>
    <row r="18" spans="1:11" ht="15">
      <c r="A18" s="25" t="s">
        <v>81</v>
      </c>
      <c r="B18" s="26" t="s">
        <v>82</v>
      </c>
      <c r="C18" s="26" t="s">
        <v>76</v>
      </c>
      <c r="D18" s="26" t="s">
        <v>95</v>
      </c>
      <c r="E18" s="26" t="s">
        <v>96</v>
      </c>
      <c r="F18" s="26" t="s">
        <v>53</v>
      </c>
      <c r="G18" s="26" t="s">
        <v>31</v>
      </c>
      <c r="H18" s="26" t="s">
        <v>54</v>
      </c>
      <c r="I18" s="27" t="s">
        <v>86</v>
      </c>
      <c r="J18" s="26" t="s">
        <v>31</v>
      </c>
      <c r="K18" s="26" t="s">
        <v>31</v>
      </c>
    </row>
    <row r="19" spans="1:12" ht="15">
      <c r="A19" s="25" t="s">
        <v>81</v>
      </c>
      <c r="B19" s="26" t="s">
        <v>82</v>
      </c>
      <c r="C19" s="26" t="s">
        <v>97</v>
      </c>
      <c r="D19" s="26" t="s">
        <v>98</v>
      </c>
      <c r="E19" s="26" t="s">
        <v>99</v>
      </c>
      <c r="F19" s="26" t="s">
        <v>27</v>
      </c>
      <c r="G19" s="26">
        <v>0.0001</v>
      </c>
      <c r="H19" s="26" t="s">
        <v>29</v>
      </c>
      <c r="I19" s="27" t="s">
        <v>100</v>
      </c>
      <c r="J19" s="28">
        <v>44982</v>
      </c>
      <c r="K19" s="28" t="s">
        <v>42</v>
      </c>
      <c r="L19" s="44">
        <v>24503780</v>
      </c>
    </row>
    <row r="20" spans="1:11" ht="15">
      <c r="A20" s="25" t="s">
        <v>101</v>
      </c>
      <c r="B20" s="26" t="s">
        <v>102</v>
      </c>
      <c r="C20" s="26" t="s">
        <v>103</v>
      </c>
      <c r="D20" s="26" t="s">
        <v>104</v>
      </c>
      <c r="E20" s="26" t="s">
        <v>105</v>
      </c>
      <c r="F20" s="26" t="s">
        <v>53</v>
      </c>
      <c r="G20" s="26" t="s">
        <v>31</v>
      </c>
      <c r="H20" s="26" t="s">
        <v>54</v>
      </c>
      <c r="I20" s="27" t="s">
        <v>55</v>
      </c>
      <c r="J20" s="28">
        <v>1451045</v>
      </c>
      <c r="K20" s="28" t="s">
        <v>54</v>
      </c>
    </row>
    <row r="21" spans="1:11" ht="15">
      <c r="A21" s="25" t="s">
        <v>101</v>
      </c>
      <c r="B21" s="26" t="s">
        <v>102</v>
      </c>
      <c r="C21" s="26" t="s">
        <v>106</v>
      </c>
      <c r="D21" s="26" t="s">
        <v>107</v>
      </c>
      <c r="E21" s="26" t="s">
        <v>108</v>
      </c>
      <c r="F21" s="26" t="s">
        <v>27</v>
      </c>
      <c r="G21" s="26">
        <v>3.205E-05</v>
      </c>
      <c r="H21" s="26" t="s">
        <v>29</v>
      </c>
      <c r="I21" s="27" t="s">
        <v>109</v>
      </c>
      <c r="J21" s="28">
        <v>1513083</v>
      </c>
      <c r="K21" s="28" t="s">
        <v>110</v>
      </c>
    </row>
    <row r="22" spans="1:12" ht="15">
      <c r="A22" s="25" t="s">
        <v>101</v>
      </c>
      <c r="B22" s="26" t="s">
        <v>102</v>
      </c>
      <c r="C22" s="26" t="s">
        <v>106</v>
      </c>
      <c r="D22" s="26" t="s">
        <v>111</v>
      </c>
      <c r="E22" s="26" t="s">
        <v>112</v>
      </c>
      <c r="F22" s="26" t="s">
        <v>53</v>
      </c>
      <c r="G22" s="26">
        <v>0</v>
      </c>
      <c r="H22" s="26" t="s">
        <v>54</v>
      </c>
      <c r="I22" s="27" t="s">
        <v>55</v>
      </c>
      <c r="J22" s="28">
        <v>421215</v>
      </c>
      <c r="K22" s="28" t="s">
        <v>42</v>
      </c>
      <c r="L22" s="44">
        <v>32160020</v>
      </c>
    </row>
    <row r="23" spans="1:12" ht="15">
      <c r="A23" s="25" t="s">
        <v>101</v>
      </c>
      <c r="B23" s="26" t="s">
        <v>102</v>
      </c>
      <c r="C23" s="26" t="s">
        <v>113</v>
      </c>
      <c r="D23" s="26" t="s">
        <v>114</v>
      </c>
      <c r="E23" s="26" t="s">
        <v>115</v>
      </c>
      <c r="F23" s="26" t="s">
        <v>27</v>
      </c>
      <c r="G23" s="26">
        <v>1.603E-05</v>
      </c>
      <c r="H23" s="26" t="s">
        <v>29</v>
      </c>
      <c r="I23" s="27" t="s">
        <v>75</v>
      </c>
      <c r="J23" s="28">
        <v>951366</v>
      </c>
      <c r="K23" s="28" t="s">
        <v>110</v>
      </c>
      <c r="L23" s="44">
        <v>32112656</v>
      </c>
    </row>
    <row r="24" spans="1:11" ht="15">
      <c r="A24" s="25" t="s">
        <v>101</v>
      </c>
      <c r="B24" s="26" t="s">
        <v>102</v>
      </c>
      <c r="C24" s="26" t="s">
        <v>83</v>
      </c>
      <c r="D24" s="26" t="s">
        <v>116</v>
      </c>
      <c r="E24" s="26" t="s">
        <v>117</v>
      </c>
      <c r="F24" s="26" t="s">
        <v>61</v>
      </c>
      <c r="G24" s="26" t="s">
        <v>31</v>
      </c>
      <c r="H24" s="26" t="s">
        <v>49</v>
      </c>
      <c r="I24" s="27" t="s">
        <v>50</v>
      </c>
      <c r="J24" s="26" t="s">
        <v>31</v>
      </c>
      <c r="K24" s="26" t="s">
        <v>31</v>
      </c>
    </row>
    <row r="25" spans="1:11" ht="15">
      <c r="A25" s="25" t="s">
        <v>101</v>
      </c>
      <c r="B25" s="26" t="s">
        <v>102</v>
      </c>
      <c r="C25" s="26" t="s">
        <v>83</v>
      </c>
      <c r="D25" s="26" t="s">
        <v>118</v>
      </c>
      <c r="E25" s="26" t="s">
        <v>119</v>
      </c>
      <c r="F25" s="26" t="s">
        <v>27</v>
      </c>
      <c r="G25" s="26" t="s">
        <v>31</v>
      </c>
      <c r="H25" s="26" t="s">
        <v>29</v>
      </c>
      <c r="I25" s="27" t="s">
        <v>75</v>
      </c>
      <c r="J25" s="28">
        <v>1063882</v>
      </c>
      <c r="K25" s="28" t="s">
        <v>29</v>
      </c>
    </row>
    <row r="26" spans="1:11" ht="15">
      <c r="A26" s="25" t="s">
        <v>101</v>
      </c>
      <c r="B26" s="26" t="s">
        <v>102</v>
      </c>
      <c r="C26" s="26" t="s">
        <v>120</v>
      </c>
      <c r="D26" s="26" t="s">
        <v>121</v>
      </c>
      <c r="E26" s="26" t="s">
        <v>122</v>
      </c>
      <c r="F26" s="26" t="s">
        <v>48</v>
      </c>
      <c r="G26" s="26" t="s">
        <v>31</v>
      </c>
      <c r="H26" s="26" t="s">
        <v>49</v>
      </c>
      <c r="I26" s="27" t="s">
        <v>50</v>
      </c>
      <c r="J26" s="26" t="s">
        <v>31</v>
      </c>
      <c r="K26" s="26" t="s">
        <v>31</v>
      </c>
    </row>
    <row r="27" spans="1:11" ht="15">
      <c r="A27" s="25" t="s">
        <v>101</v>
      </c>
      <c r="B27" s="26" t="s">
        <v>102</v>
      </c>
      <c r="C27" s="26" t="s">
        <v>123</v>
      </c>
      <c r="D27" s="26" t="s">
        <v>124</v>
      </c>
      <c r="E27" s="26" t="s">
        <v>125</v>
      </c>
      <c r="F27" s="26" t="s">
        <v>27</v>
      </c>
      <c r="G27" s="26">
        <v>4.008E-06</v>
      </c>
      <c r="H27" s="26" t="s">
        <v>29</v>
      </c>
      <c r="I27" s="27" t="s">
        <v>75</v>
      </c>
      <c r="J27" s="28">
        <v>1486487</v>
      </c>
      <c r="K27" s="28" t="s">
        <v>110</v>
      </c>
    </row>
    <row r="28" spans="1:11" ht="15">
      <c r="A28" s="25" t="s">
        <v>101</v>
      </c>
      <c r="B28" s="26" t="s">
        <v>102</v>
      </c>
      <c r="C28" s="26" t="s">
        <v>45</v>
      </c>
      <c r="D28" s="26" t="s">
        <v>126</v>
      </c>
      <c r="E28" s="26" t="s">
        <v>127</v>
      </c>
      <c r="F28" s="26" t="s">
        <v>27</v>
      </c>
      <c r="G28" s="26" t="s">
        <v>31</v>
      </c>
      <c r="H28" s="26" t="s">
        <v>29</v>
      </c>
      <c r="I28" s="27" t="s">
        <v>75</v>
      </c>
      <c r="J28" s="28">
        <v>943338</v>
      </c>
      <c r="K28" s="28" t="s">
        <v>29</v>
      </c>
    </row>
    <row r="29" spans="1:11" ht="15">
      <c r="A29" s="25" t="s">
        <v>101</v>
      </c>
      <c r="B29" s="26" t="s">
        <v>102</v>
      </c>
      <c r="C29" s="26" t="s">
        <v>128</v>
      </c>
      <c r="D29" s="26" t="s">
        <v>129</v>
      </c>
      <c r="E29" s="26" t="s">
        <v>130</v>
      </c>
      <c r="F29" s="26" t="s">
        <v>48</v>
      </c>
      <c r="G29" s="26" t="s">
        <v>31</v>
      </c>
      <c r="H29" s="26" t="s">
        <v>49</v>
      </c>
      <c r="I29" s="27" t="s">
        <v>50</v>
      </c>
      <c r="J29" s="26" t="s">
        <v>31</v>
      </c>
      <c r="K29" s="26" t="s">
        <v>31</v>
      </c>
    </row>
    <row r="30" spans="1:11" ht="15">
      <c r="A30" s="25" t="s">
        <v>101</v>
      </c>
      <c r="B30" s="26" t="s">
        <v>102</v>
      </c>
      <c r="C30" s="26" t="s">
        <v>131</v>
      </c>
      <c r="D30" s="26" t="s">
        <v>132</v>
      </c>
      <c r="E30" s="26" t="s">
        <v>133</v>
      </c>
      <c r="F30" s="26" t="s">
        <v>61</v>
      </c>
      <c r="G30" s="26" t="s">
        <v>31</v>
      </c>
      <c r="H30" s="26" t="s">
        <v>49</v>
      </c>
      <c r="I30" s="27" t="s">
        <v>50</v>
      </c>
      <c r="J30" s="26" t="s">
        <v>31</v>
      </c>
      <c r="K30" s="26" t="s">
        <v>31</v>
      </c>
    </row>
    <row r="31" spans="1:12" ht="15">
      <c r="A31" s="25" t="s">
        <v>101</v>
      </c>
      <c r="B31" s="26" t="s">
        <v>102</v>
      </c>
      <c r="C31" s="26" t="s">
        <v>131</v>
      </c>
      <c r="D31" s="26" t="s">
        <v>134</v>
      </c>
      <c r="E31" s="26" t="s">
        <v>135</v>
      </c>
      <c r="F31" s="26" t="s">
        <v>27</v>
      </c>
      <c r="G31" s="26">
        <v>3.228E-05</v>
      </c>
      <c r="H31" s="26" t="s">
        <v>29</v>
      </c>
      <c r="I31" s="27" t="s">
        <v>75</v>
      </c>
      <c r="J31" s="28">
        <v>952154</v>
      </c>
      <c r="K31" s="28" t="s">
        <v>29</v>
      </c>
      <c r="L31" s="44">
        <v>30411535</v>
      </c>
    </row>
    <row r="32" spans="1:11" ht="15">
      <c r="A32" s="25" t="s">
        <v>101</v>
      </c>
      <c r="B32" s="26" t="s">
        <v>102</v>
      </c>
      <c r="C32" s="26" t="s">
        <v>136</v>
      </c>
      <c r="D32" s="26" t="s">
        <v>137</v>
      </c>
      <c r="E32" s="26" t="s">
        <v>138</v>
      </c>
      <c r="F32" s="26" t="s">
        <v>27</v>
      </c>
      <c r="G32" s="26" t="s">
        <v>31</v>
      </c>
      <c r="H32" s="26" t="s">
        <v>29</v>
      </c>
      <c r="I32" s="27" t="s">
        <v>109</v>
      </c>
      <c r="J32" s="28">
        <v>1358749</v>
      </c>
      <c r="K32" s="28" t="s">
        <v>29</v>
      </c>
    </row>
    <row r="33" spans="1:11" ht="15">
      <c r="A33" s="25" t="s">
        <v>101</v>
      </c>
      <c r="B33" s="26" t="s">
        <v>102</v>
      </c>
      <c r="C33" s="26" t="s">
        <v>139</v>
      </c>
      <c r="D33" s="26" t="s">
        <v>140</v>
      </c>
      <c r="E33" s="26" t="s">
        <v>31</v>
      </c>
      <c r="F33" s="26" t="s">
        <v>141</v>
      </c>
      <c r="G33" s="26" t="s">
        <v>31</v>
      </c>
      <c r="H33" s="26" t="s">
        <v>54</v>
      </c>
      <c r="I33" s="27" t="s">
        <v>142</v>
      </c>
      <c r="J33" s="28">
        <v>1487519</v>
      </c>
      <c r="K33" s="28" t="s">
        <v>49</v>
      </c>
    </row>
    <row r="34" spans="1:12" ht="15">
      <c r="A34" s="25" t="s">
        <v>101</v>
      </c>
      <c r="B34" s="26" t="s">
        <v>102</v>
      </c>
      <c r="C34" s="26" t="s">
        <v>139</v>
      </c>
      <c r="D34" s="26" t="s">
        <v>143</v>
      </c>
      <c r="E34" s="26" t="s">
        <v>144</v>
      </c>
      <c r="F34" s="26" t="s">
        <v>27</v>
      </c>
      <c r="G34" s="26">
        <v>4.776E-05</v>
      </c>
      <c r="H34" s="26" t="s">
        <v>29</v>
      </c>
      <c r="I34" s="27" t="s">
        <v>109</v>
      </c>
      <c r="J34" s="28">
        <v>452971</v>
      </c>
      <c r="K34" s="28" t="s">
        <v>42</v>
      </c>
      <c r="L34" s="44">
        <v>30411535</v>
      </c>
    </row>
    <row r="35" spans="1:11" ht="30.75">
      <c r="A35" s="25" t="s">
        <v>101</v>
      </c>
      <c r="B35" s="26" t="s">
        <v>102</v>
      </c>
      <c r="C35" s="26" t="s">
        <v>145</v>
      </c>
      <c r="D35" s="26" t="s">
        <v>146</v>
      </c>
      <c r="E35" s="26" t="s">
        <v>147</v>
      </c>
      <c r="F35" s="26" t="s">
        <v>48</v>
      </c>
      <c r="G35" s="26" t="s">
        <v>31</v>
      </c>
      <c r="H35" s="26" t="s">
        <v>49</v>
      </c>
      <c r="I35" s="27" t="s">
        <v>50</v>
      </c>
      <c r="J35" s="26" t="s">
        <v>31</v>
      </c>
      <c r="K35" s="26" t="s">
        <v>31</v>
      </c>
    </row>
    <row r="36" spans="1:11" ht="15">
      <c r="A36" s="25" t="s">
        <v>101</v>
      </c>
      <c r="B36" s="26" t="s">
        <v>102</v>
      </c>
      <c r="C36" s="26" t="s">
        <v>145</v>
      </c>
      <c r="D36" s="26" t="s">
        <v>148</v>
      </c>
      <c r="E36" s="26" t="s">
        <v>149</v>
      </c>
      <c r="F36" s="26" t="s">
        <v>61</v>
      </c>
      <c r="G36" s="26" t="s">
        <v>31</v>
      </c>
      <c r="H36" s="26" t="s">
        <v>49</v>
      </c>
      <c r="I36" s="27" t="s">
        <v>50</v>
      </c>
      <c r="J36" s="26" t="s">
        <v>31</v>
      </c>
      <c r="K36" s="26" t="s">
        <v>31</v>
      </c>
    </row>
    <row r="37" spans="1:11" ht="15">
      <c r="A37" s="25" t="s">
        <v>101</v>
      </c>
      <c r="B37" s="26" t="s">
        <v>102</v>
      </c>
      <c r="C37" s="26" t="s">
        <v>145</v>
      </c>
      <c r="D37" s="26" t="s">
        <v>150</v>
      </c>
      <c r="E37" s="26" t="s">
        <v>151</v>
      </c>
      <c r="F37" s="26" t="s">
        <v>61</v>
      </c>
      <c r="G37" s="26" t="s">
        <v>31</v>
      </c>
      <c r="H37" s="26" t="s">
        <v>49</v>
      </c>
      <c r="I37" s="27" t="s">
        <v>50</v>
      </c>
      <c r="J37" s="26" t="s">
        <v>31</v>
      </c>
      <c r="K37" s="26" t="s">
        <v>31</v>
      </c>
    </row>
    <row r="38" spans="1:11" ht="15">
      <c r="A38" s="25" t="s">
        <v>101</v>
      </c>
      <c r="B38" s="26" t="s">
        <v>102</v>
      </c>
      <c r="C38" s="26" t="s">
        <v>145</v>
      </c>
      <c r="D38" s="26" t="s">
        <v>152</v>
      </c>
      <c r="E38" s="26" t="s">
        <v>153</v>
      </c>
      <c r="F38" s="26" t="s">
        <v>53</v>
      </c>
      <c r="G38" s="26" t="s">
        <v>31</v>
      </c>
      <c r="H38" s="26" t="s">
        <v>54</v>
      </c>
      <c r="I38" s="27" t="s">
        <v>86</v>
      </c>
      <c r="J38" s="26" t="s">
        <v>31</v>
      </c>
      <c r="K38" s="26" t="s">
        <v>31</v>
      </c>
    </row>
    <row r="39" spans="1:11" ht="15">
      <c r="A39" s="25" t="s">
        <v>101</v>
      </c>
      <c r="B39" s="26" t="s">
        <v>102</v>
      </c>
      <c r="C39" s="26" t="s">
        <v>154</v>
      </c>
      <c r="D39" s="26" t="s">
        <v>155</v>
      </c>
      <c r="E39" s="26" t="s">
        <v>156</v>
      </c>
      <c r="F39" s="26" t="s">
        <v>61</v>
      </c>
      <c r="G39" s="26" t="s">
        <v>31</v>
      </c>
      <c r="H39" s="26" t="s">
        <v>49</v>
      </c>
      <c r="I39" s="27" t="s">
        <v>50</v>
      </c>
      <c r="J39" s="26" t="s">
        <v>31</v>
      </c>
      <c r="K39" s="26" t="s">
        <v>31</v>
      </c>
    </row>
    <row r="40" spans="1:11" ht="15">
      <c r="A40" s="25" t="s">
        <v>101</v>
      </c>
      <c r="B40" s="26" t="s">
        <v>102</v>
      </c>
      <c r="C40" s="26" t="s">
        <v>157</v>
      </c>
      <c r="D40" s="26" t="s">
        <v>158</v>
      </c>
      <c r="E40" s="26" t="s">
        <v>159</v>
      </c>
      <c r="F40" s="26" t="s">
        <v>53</v>
      </c>
      <c r="G40" s="26" t="s">
        <v>31</v>
      </c>
      <c r="H40" s="26" t="s">
        <v>54</v>
      </c>
      <c r="I40" s="27" t="s">
        <v>86</v>
      </c>
      <c r="J40" s="26" t="s">
        <v>31</v>
      </c>
      <c r="K40" s="26" t="s">
        <v>31</v>
      </c>
    </row>
    <row r="41" spans="1:12" ht="15">
      <c r="A41" s="25" t="s">
        <v>101</v>
      </c>
      <c r="B41" s="26" t="s">
        <v>102</v>
      </c>
      <c r="C41" s="26" t="s">
        <v>62</v>
      </c>
      <c r="D41" s="26" t="s">
        <v>160</v>
      </c>
      <c r="E41" s="26" t="s">
        <v>161</v>
      </c>
      <c r="F41" s="26" t="s">
        <v>53</v>
      </c>
      <c r="G41" s="26">
        <v>4.005E-06</v>
      </c>
      <c r="H41" s="26" t="s">
        <v>54</v>
      </c>
      <c r="I41" s="27" t="s">
        <v>55</v>
      </c>
      <c r="J41" s="28">
        <v>539411</v>
      </c>
      <c r="K41" s="28" t="s">
        <v>54</v>
      </c>
      <c r="L41" s="44">
        <v>30067491</v>
      </c>
    </row>
    <row r="42" spans="1:11" ht="15">
      <c r="A42" s="25" t="s">
        <v>101</v>
      </c>
      <c r="B42" s="26" t="s">
        <v>102</v>
      </c>
      <c r="C42" s="26" t="s">
        <v>162</v>
      </c>
      <c r="D42" s="26" t="s">
        <v>163</v>
      </c>
      <c r="E42" s="26" t="s">
        <v>164</v>
      </c>
      <c r="F42" s="26" t="s">
        <v>27</v>
      </c>
      <c r="G42" s="26" t="s">
        <v>31</v>
      </c>
      <c r="H42" s="26" t="s">
        <v>29</v>
      </c>
      <c r="I42" s="27" t="s">
        <v>75</v>
      </c>
      <c r="J42" s="26" t="s">
        <v>31</v>
      </c>
      <c r="K42" s="26" t="s">
        <v>31</v>
      </c>
    </row>
    <row r="43" spans="1:12" ht="15">
      <c r="A43" s="25" t="s">
        <v>101</v>
      </c>
      <c r="B43" s="26" t="s">
        <v>102</v>
      </c>
      <c r="C43" s="26" t="s">
        <v>76</v>
      </c>
      <c r="D43" s="26" t="s">
        <v>165</v>
      </c>
      <c r="E43" s="26" t="s">
        <v>166</v>
      </c>
      <c r="F43" s="26" t="s">
        <v>27</v>
      </c>
      <c r="G43" s="26">
        <v>5.615E-05</v>
      </c>
      <c r="H43" s="26" t="s">
        <v>29</v>
      </c>
      <c r="I43" s="27" t="s">
        <v>109</v>
      </c>
      <c r="J43" s="28">
        <v>1044831</v>
      </c>
      <c r="K43" s="28" t="s">
        <v>42</v>
      </c>
      <c r="L43" s="44">
        <v>30411535</v>
      </c>
    </row>
    <row r="44" spans="1:11" ht="15">
      <c r="A44" s="25" t="s">
        <v>101</v>
      </c>
      <c r="B44" s="26" t="s">
        <v>102</v>
      </c>
      <c r="C44" s="26" t="s">
        <v>167</v>
      </c>
      <c r="D44" s="26" t="s">
        <v>168</v>
      </c>
      <c r="E44" s="26" t="s">
        <v>169</v>
      </c>
      <c r="F44" s="26" t="s">
        <v>27</v>
      </c>
      <c r="G44" s="26">
        <v>4.008E-06</v>
      </c>
      <c r="H44" s="26" t="s">
        <v>29</v>
      </c>
      <c r="I44" s="27" t="s">
        <v>109</v>
      </c>
      <c r="J44" s="28">
        <v>1009919</v>
      </c>
      <c r="K44" s="28" t="s">
        <v>42</v>
      </c>
    </row>
    <row r="45" spans="1:11" ht="15">
      <c r="A45" s="25" t="s">
        <v>101</v>
      </c>
      <c r="B45" s="26" t="s">
        <v>102</v>
      </c>
      <c r="C45" s="26" t="s">
        <v>97</v>
      </c>
      <c r="D45" s="26" t="s">
        <v>170</v>
      </c>
      <c r="E45" s="26" t="s">
        <v>171</v>
      </c>
      <c r="F45" s="26" t="s">
        <v>61</v>
      </c>
      <c r="G45" s="26" t="s">
        <v>31</v>
      </c>
      <c r="H45" s="26" t="s">
        <v>49</v>
      </c>
      <c r="I45" s="27" t="s">
        <v>50</v>
      </c>
      <c r="J45" s="26" t="s">
        <v>31</v>
      </c>
      <c r="K45" s="26" t="s">
        <v>31</v>
      </c>
    </row>
    <row r="46" spans="1:11" ht="15">
      <c r="A46" s="25" t="s">
        <v>101</v>
      </c>
      <c r="B46" s="26" t="s">
        <v>102</v>
      </c>
      <c r="C46" s="26" t="s">
        <v>97</v>
      </c>
      <c r="D46" s="26" t="s">
        <v>172</v>
      </c>
      <c r="E46" s="26" t="s">
        <v>173</v>
      </c>
      <c r="F46" s="26" t="s">
        <v>61</v>
      </c>
      <c r="G46" s="26" t="s">
        <v>31</v>
      </c>
      <c r="H46" s="26" t="s">
        <v>49</v>
      </c>
      <c r="I46" s="27" t="s">
        <v>50</v>
      </c>
      <c r="J46" s="26" t="s">
        <v>31</v>
      </c>
      <c r="K46" s="26" t="s">
        <v>31</v>
      </c>
    </row>
    <row r="47" spans="1:11" ht="15">
      <c r="A47" s="25" t="s">
        <v>101</v>
      </c>
      <c r="B47" s="26" t="s">
        <v>102</v>
      </c>
      <c r="C47" s="26" t="s">
        <v>97</v>
      </c>
      <c r="D47" s="26" t="s">
        <v>174</v>
      </c>
      <c r="E47" s="26" t="s">
        <v>175</v>
      </c>
      <c r="F47" s="26" t="s">
        <v>65</v>
      </c>
      <c r="G47" s="26" t="s">
        <v>31</v>
      </c>
      <c r="H47" s="26" t="s">
        <v>29</v>
      </c>
      <c r="I47" s="27" t="s">
        <v>66</v>
      </c>
      <c r="J47" s="26" t="s">
        <v>31</v>
      </c>
      <c r="K47" s="26" t="s">
        <v>31</v>
      </c>
    </row>
    <row r="48" spans="1:11" ht="15">
      <c r="A48" s="25" t="s">
        <v>101</v>
      </c>
      <c r="B48" s="26" t="s">
        <v>102</v>
      </c>
      <c r="C48" s="26" t="s">
        <v>97</v>
      </c>
      <c r="D48" s="26" t="s">
        <v>176</v>
      </c>
      <c r="E48" s="26" t="s">
        <v>177</v>
      </c>
      <c r="F48" s="26" t="s">
        <v>27</v>
      </c>
      <c r="G48" s="26" t="s">
        <v>31</v>
      </c>
      <c r="H48" s="26" t="s">
        <v>29</v>
      </c>
      <c r="I48" s="27" t="s">
        <v>178</v>
      </c>
      <c r="J48" s="26" t="s">
        <v>31</v>
      </c>
      <c r="K48" s="26" t="s">
        <v>31</v>
      </c>
    </row>
    <row r="49" spans="1:11" ht="15">
      <c r="A49" s="25" t="s">
        <v>101</v>
      </c>
      <c r="B49" s="26" t="s">
        <v>102</v>
      </c>
      <c r="C49" s="26" t="s">
        <v>97</v>
      </c>
      <c r="D49" s="26" t="s">
        <v>179</v>
      </c>
      <c r="E49" s="26" t="s">
        <v>180</v>
      </c>
      <c r="F49" s="26" t="s">
        <v>27</v>
      </c>
      <c r="G49" s="26">
        <v>0.0001</v>
      </c>
      <c r="H49" s="26" t="s">
        <v>29</v>
      </c>
      <c r="I49" s="27" t="s">
        <v>181</v>
      </c>
      <c r="J49" s="28">
        <v>471970</v>
      </c>
      <c r="K49" s="28" t="s">
        <v>182</v>
      </c>
    </row>
    <row r="50" spans="1:11" ht="15">
      <c r="A50" s="25" t="s">
        <v>101</v>
      </c>
      <c r="B50" s="26" t="s">
        <v>102</v>
      </c>
      <c r="C50" s="26" t="s">
        <v>183</v>
      </c>
      <c r="D50" s="26" t="s">
        <v>184</v>
      </c>
      <c r="E50" s="26" t="s">
        <v>185</v>
      </c>
      <c r="F50" s="26" t="s">
        <v>27</v>
      </c>
      <c r="G50" s="26">
        <v>3.611E-05</v>
      </c>
      <c r="H50" s="26" t="s">
        <v>29</v>
      </c>
      <c r="I50" s="27" t="s">
        <v>75</v>
      </c>
      <c r="J50" s="28">
        <v>539393</v>
      </c>
      <c r="K50" s="28" t="s">
        <v>110</v>
      </c>
    </row>
    <row r="51" spans="1:11" ht="15">
      <c r="A51" s="25" t="s">
        <v>186</v>
      </c>
      <c r="B51" s="26" t="s">
        <v>187</v>
      </c>
      <c r="C51" s="26" t="s">
        <v>24</v>
      </c>
      <c r="D51" s="26" t="s">
        <v>188</v>
      </c>
      <c r="E51" s="26" t="s">
        <v>189</v>
      </c>
      <c r="F51" s="26" t="s">
        <v>27</v>
      </c>
      <c r="G51" s="26">
        <v>7.977E-06</v>
      </c>
      <c r="H51" s="26" t="s">
        <v>29</v>
      </c>
      <c r="I51" s="27" t="s">
        <v>190</v>
      </c>
      <c r="J51" s="28">
        <v>1284379</v>
      </c>
      <c r="K51" s="28" t="s">
        <v>29</v>
      </c>
    </row>
    <row r="52" spans="1:11" ht="15">
      <c r="A52" s="25" t="s">
        <v>191</v>
      </c>
      <c r="B52" s="26" t="s">
        <v>192</v>
      </c>
      <c r="C52" s="26" t="s">
        <v>72</v>
      </c>
      <c r="D52" s="26" t="s">
        <v>193</v>
      </c>
      <c r="E52" s="26" t="s">
        <v>194</v>
      </c>
      <c r="F52" s="26" t="s">
        <v>27</v>
      </c>
      <c r="G52" s="26" t="s">
        <v>31</v>
      </c>
      <c r="H52" s="26" t="s">
        <v>29</v>
      </c>
      <c r="I52" s="27" t="s">
        <v>75</v>
      </c>
      <c r="J52" s="26" t="s">
        <v>31</v>
      </c>
      <c r="K52" s="26" t="s">
        <v>31</v>
      </c>
    </row>
    <row r="53" spans="1:11" ht="15">
      <c r="A53" s="25" t="s">
        <v>191</v>
      </c>
      <c r="B53" s="26" t="s">
        <v>192</v>
      </c>
      <c r="C53" s="26" t="s">
        <v>72</v>
      </c>
      <c r="D53" s="26" t="s">
        <v>195</v>
      </c>
      <c r="E53" s="26" t="s">
        <v>196</v>
      </c>
      <c r="F53" s="26" t="s">
        <v>27</v>
      </c>
      <c r="G53" s="26" t="s">
        <v>31</v>
      </c>
      <c r="H53" s="26" t="s">
        <v>49</v>
      </c>
      <c r="I53" s="27" t="s">
        <v>197</v>
      </c>
      <c r="J53" s="28">
        <v>200929</v>
      </c>
      <c r="K53" s="28" t="s">
        <v>42</v>
      </c>
    </row>
    <row r="54" spans="1:12" ht="15">
      <c r="A54" s="25" t="s">
        <v>191</v>
      </c>
      <c r="B54" s="26" t="s">
        <v>192</v>
      </c>
      <c r="C54" s="26" t="s">
        <v>72</v>
      </c>
      <c r="D54" s="26" t="s">
        <v>198</v>
      </c>
      <c r="E54" s="26" t="s">
        <v>199</v>
      </c>
      <c r="F54" s="26" t="s">
        <v>27</v>
      </c>
      <c r="G54" s="26" t="s">
        <v>31</v>
      </c>
      <c r="H54" s="26" t="s">
        <v>49</v>
      </c>
      <c r="I54" s="27" t="s">
        <v>200</v>
      </c>
      <c r="J54" s="28">
        <v>48059</v>
      </c>
      <c r="K54" s="28" t="s">
        <v>29</v>
      </c>
      <c r="L54" s="44" t="s">
        <v>713</v>
      </c>
    </row>
    <row r="55" spans="1:12" ht="15">
      <c r="A55" s="25" t="s">
        <v>191</v>
      </c>
      <c r="B55" s="26" t="s">
        <v>192</v>
      </c>
      <c r="C55" s="26" t="s">
        <v>72</v>
      </c>
      <c r="D55" s="26" t="s">
        <v>201</v>
      </c>
      <c r="E55" s="26" t="s">
        <v>202</v>
      </c>
      <c r="F55" s="26" t="s">
        <v>53</v>
      </c>
      <c r="G55" s="26" t="s">
        <v>31</v>
      </c>
      <c r="H55" s="26" t="s">
        <v>54</v>
      </c>
      <c r="I55" s="27" t="s">
        <v>55</v>
      </c>
      <c r="J55" s="28">
        <v>568051</v>
      </c>
      <c r="K55" s="28" t="s">
        <v>54</v>
      </c>
      <c r="L55" s="44">
        <v>18585512</v>
      </c>
    </row>
    <row r="56" spans="1:11" ht="15">
      <c r="A56" s="25" t="s">
        <v>191</v>
      </c>
      <c r="B56" s="26" t="s">
        <v>192</v>
      </c>
      <c r="C56" s="26" t="s">
        <v>24</v>
      </c>
      <c r="D56" s="26" t="s">
        <v>203</v>
      </c>
      <c r="E56" s="26" t="s">
        <v>31</v>
      </c>
      <c r="F56" s="26" t="s">
        <v>141</v>
      </c>
      <c r="G56" s="26" t="s">
        <v>31</v>
      </c>
      <c r="H56" s="26" t="s">
        <v>49</v>
      </c>
      <c r="I56" s="27" t="s">
        <v>50</v>
      </c>
      <c r="J56" s="26" t="s">
        <v>31</v>
      </c>
      <c r="K56" s="26" t="s">
        <v>31</v>
      </c>
    </row>
    <row r="57" spans="1:12" ht="15">
      <c r="A57" s="25" t="s">
        <v>191</v>
      </c>
      <c r="B57" s="26" t="s">
        <v>192</v>
      </c>
      <c r="C57" s="26" t="s">
        <v>24</v>
      </c>
      <c r="D57" s="26" t="s">
        <v>204</v>
      </c>
      <c r="E57" s="26" t="s">
        <v>205</v>
      </c>
      <c r="F57" s="26" t="s">
        <v>27</v>
      </c>
      <c r="G57" s="26" t="s">
        <v>31</v>
      </c>
      <c r="H57" s="26" t="s">
        <v>49</v>
      </c>
      <c r="I57" s="27" t="s">
        <v>206</v>
      </c>
      <c r="J57" s="28">
        <v>66908</v>
      </c>
      <c r="K57" s="28" t="s">
        <v>54</v>
      </c>
      <c r="L57" s="44" t="s">
        <v>724</v>
      </c>
    </row>
    <row r="58" spans="1:11" ht="15">
      <c r="A58" s="25" t="s">
        <v>191</v>
      </c>
      <c r="B58" s="26" t="s">
        <v>192</v>
      </c>
      <c r="C58" s="26" t="s">
        <v>62</v>
      </c>
      <c r="D58" s="26" t="s">
        <v>207</v>
      </c>
      <c r="E58" s="26" t="s">
        <v>208</v>
      </c>
      <c r="F58" s="26" t="s">
        <v>65</v>
      </c>
      <c r="G58" s="26" t="s">
        <v>31</v>
      </c>
      <c r="H58" s="26" t="s">
        <v>29</v>
      </c>
      <c r="I58" s="27" t="s">
        <v>66</v>
      </c>
      <c r="J58" s="26" t="s">
        <v>31</v>
      </c>
      <c r="K58" s="26" t="s">
        <v>31</v>
      </c>
    </row>
    <row r="59" spans="1:12" ht="15">
      <c r="A59" s="25" t="s">
        <v>191</v>
      </c>
      <c r="B59" s="26" t="s">
        <v>192</v>
      </c>
      <c r="C59" s="26" t="s">
        <v>62</v>
      </c>
      <c r="D59" s="26" t="s">
        <v>209</v>
      </c>
      <c r="E59" s="26" t="s">
        <v>210</v>
      </c>
      <c r="F59" s="26" t="s">
        <v>53</v>
      </c>
      <c r="G59" s="26" t="s">
        <v>31</v>
      </c>
      <c r="H59" s="26" t="s">
        <v>54</v>
      </c>
      <c r="I59" s="27" t="s">
        <v>55</v>
      </c>
      <c r="J59" s="28">
        <v>48074</v>
      </c>
      <c r="K59" s="28" t="s">
        <v>54</v>
      </c>
      <c r="L59" s="44">
        <v>31668660</v>
      </c>
    </row>
    <row r="60" spans="1:12" ht="15">
      <c r="A60" s="25" t="s">
        <v>191</v>
      </c>
      <c r="B60" s="26" t="s">
        <v>192</v>
      </c>
      <c r="C60" s="26" t="s">
        <v>62</v>
      </c>
      <c r="D60" s="26" t="s">
        <v>211</v>
      </c>
      <c r="E60" s="26" t="s">
        <v>212</v>
      </c>
      <c r="F60" s="26" t="s">
        <v>27</v>
      </c>
      <c r="G60" s="26">
        <v>7.954E-06</v>
      </c>
      <c r="H60" s="26" t="s">
        <v>49</v>
      </c>
      <c r="I60" s="27" t="s">
        <v>213</v>
      </c>
      <c r="J60" s="28">
        <v>48076</v>
      </c>
      <c r="K60" s="28" t="s">
        <v>42</v>
      </c>
      <c r="L60" s="44">
        <v>35526016</v>
      </c>
    </row>
    <row r="61" spans="1:11" ht="15">
      <c r="A61" s="25" t="s">
        <v>191</v>
      </c>
      <c r="B61" s="26" t="s">
        <v>192</v>
      </c>
      <c r="C61" s="26" t="s">
        <v>167</v>
      </c>
      <c r="D61" s="26" t="s">
        <v>214</v>
      </c>
      <c r="E61" s="26" t="s">
        <v>215</v>
      </c>
      <c r="F61" s="26" t="s">
        <v>48</v>
      </c>
      <c r="G61" s="26" t="s">
        <v>31</v>
      </c>
      <c r="H61" s="26" t="s">
        <v>49</v>
      </c>
      <c r="I61" s="27" t="s">
        <v>50</v>
      </c>
      <c r="J61" s="26" t="s">
        <v>31</v>
      </c>
      <c r="K61" s="26" t="s">
        <v>31</v>
      </c>
    </row>
    <row r="62" spans="1:12" ht="15">
      <c r="A62" s="25" t="s">
        <v>216</v>
      </c>
      <c r="B62" s="26" t="s">
        <v>217</v>
      </c>
      <c r="C62" s="26" t="s">
        <v>106</v>
      </c>
      <c r="D62" s="26" t="s">
        <v>218</v>
      </c>
      <c r="E62" s="26" t="s">
        <v>219</v>
      </c>
      <c r="F62" s="26" t="s">
        <v>27</v>
      </c>
      <c r="G62" s="26" t="s">
        <v>31</v>
      </c>
      <c r="H62" s="26" t="s">
        <v>49</v>
      </c>
      <c r="I62" s="27" t="s">
        <v>220</v>
      </c>
      <c r="J62" s="28">
        <v>42822</v>
      </c>
      <c r="K62" s="28" t="s">
        <v>49</v>
      </c>
      <c r="L62" s="44" t="s">
        <v>725</v>
      </c>
    </row>
    <row r="63" spans="1:11" ht="15">
      <c r="A63" s="25" t="s">
        <v>216</v>
      </c>
      <c r="B63" s="26" t="s">
        <v>217</v>
      </c>
      <c r="C63" s="26" t="s">
        <v>131</v>
      </c>
      <c r="D63" s="26" t="s">
        <v>221</v>
      </c>
      <c r="E63" s="26" t="s">
        <v>222</v>
      </c>
      <c r="F63" s="26" t="s">
        <v>27</v>
      </c>
      <c r="G63" s="26" t="s">
        <v>31</v>
      </c>
      <c r="H63" s="26" t="s">
        <v>49</v>
      </c>
      <c r="I63" s="27" t="s">
        <v>223</v>
      </c>
      <c r="J63" s="28">
        <v>1339203</v>
      </c>
      <c r="K63" s="28" t="s">
        <v>42</v>
      </c>
    </row>
    <row r="64" spans="1:11" ht="15">
      <c r="A64" s="25" t="s">
        <v>216</v>
      </c>
      <c r="B64" s="26" t="s">
        <v>217</v>
      </c>
      <c r="C64" s="26" t="s">
        <v>224</v>
      </c>
      <c r="D64" s="26" t="s">
        <v>225</v>
      </c>
      <c r="E64" s="26" t="s">
        <v>226</v>
      </c>
      <c r="F64" s="26" t="s">
        <v>27</v>
      </c>
      <c r="G64" s="26">
        <v>2.386E-05</v>
      </c>
      <c r="H64" s="26" t="s">
        <v>49</v>
      </c>
      <c r="I64" s="27" t="s">
        <v>227</v>
      </c>
      <c r="J64" s="28">
        <v>177753</v>
      </c>
      <c r="K64" s="28" t="s">
        <v>29</v>
      </c>
    </row>
    <row r="65" spans="1:11" ht="15">
      <c r="A65" s="25" t="s">
        <v>216</v>
      </c>
      <c r="B65" s="26" t="s">
        <v>217</v>
      </c>
      <c r="C65" s="26" t="s">
        <v>228</v>
      </c>
      <c r="D65" s="26" t="s">
        <v>229</v>
      </c>
      <c r="E65" s="26" t="s">
        <v>230</v>
      </c>
      <c r="F65" s="26" t="s">
        <v>27</v>
      </c>
      <c r="G65" s="26" t="s">
        <v>31</v>
      </c>
      <c r="H65" s="26" t="s">
        <v>49</v>
      </c>
      <c r="I65" s="27" t="s">
        <v>227</v>
      </c>
      <c r="J65" s="28">
        <v>181268</v>
      </c>
      <c r="K65" s="28" t="s">
        <v>42</v>
      </c>
    </row>
    <row r="66" spans="1:12" ht="15">
      <c r="A66" s="25" t="s">
        <v>216</v>
      </c>
      <c r="B66" s="26" t="s">
        <v>217</v>
      </c>
      <c r="C66" s="26" t="s">
        <v>154</v>
      </c>
      <c r="D66" s="26" t="s">
        <v>231</v>
      </c>
      <c r="E66" s="26" t="s">
        <v>232</v>
      </c>
      <c r="F66" s="26" t="s">
        <v>27</v>
      </c>
      <c r="G66" s="26">
        <v>2.402E-05</v>
      </c>
      <c r="H66" s="26" t="s">
        <v>49</v>
      </c>
      <c r="I66" s="27" t="s">
        <v>227</v>
      </c>
      <c r="J66" s="28">
        <v>161320</v>
      </c>
      <c r="K66" s="28" t="s">
        <v>42</v>
      </c>
      <c r="L66" s="44">
        <v>31638223</v>
      </c>
    </row>
    <row r="67" spans="1:12" ht="15">
      <c r="A67" s="25" t="s">
        <v>216</v>
      </c>
      <c r="B67" s="26" t="s">
        <v>217</v>
      </c>
      <c r="C67" s="26" t="s">
        <v>157</v>
      </c>
      <c r="D67" s="26" t="s">
        <v>233</v>
      </c>
      <c r="E67" s="26" t="s">
        <v>234</v>
      </c>
      <c r="F67" s="26" t="s">
        <v>27</v>
      </c>
      <c r="G67" s="26">
        <v>0.0001</v>
      </c>
      <c r="H67" s="26" t="s">
        <v>49</v>
      </c>
      <c r="I67" s="27" t="s">
        <v>227</v>
      </c>
      <c r="J67" s="28">
        <v>43082</v>
      </c>
      <c r="K67" s="28" t="s">
        <v>110</v>
      </c>
      <c r="L67" s="44">
        <v>22763267</v>
      </c>
    </row>
    <row r="68" spans="1:12" ht="15">
      <c r="A68" s="25" t="s">
        <v>216</v>
      </c>
      <c r="B68" s="26" t="s">
        <v>217</v>
      </c>
      <c r="C68" s="26" t="s">
        <v>235</v>
      </c>
      <c r="D68" s="26" t="s">
        <v>236</v>
      </c>
      <c r="E68" s="26" t="s">
        <v>237</v>
      </c>
      <c r="F68" s="26" t="s">
        <v>27</v>
      </c>
      <c r="G68" s="26">
        <v>2.784E-05</v>
      </c>
      <c r="H68" s="26" t="s">
        <v>49</v>
      </c>
      <c r="I68" s="27" t="s">
        <v>220</v>
      </c>
      <c r="J68" s="28">
        <v>164401</v>
      </c>
      <c r="K68" s="28" t="s">
        <v>94</v>
      </c>
      <c r="L68" s="44" t="s">
        <v>714</v>
      </c>
    </row>
    <row r="69" spans="1:11" ht="15">
      <c r="A69" s="25" t="s">
        <v>238</v>
      </c>
      <c r="B69" s="26" t="s">
        <v>239</v>
      </c>
      <c r="C69" s="26" t="s">
        <v>167</v>
      </c>
      <c r="D69" s="26" t="s">
        <v>240</v>
      </c>
      <c r="E69" s="26" t="s">
        <v>241</v>
      </c>
      <c r="F69" s="26" t="s">
        <v>27</v>
      </c>
      <c r="G69" s="26">
        <v>2.006E-05</v>
      </c>
      <c r="H69" s="26" t="s">
        <v>29</v>
      </c>
      <c r="I69" s="27" t="s">
        <v>178</v>
      </c>
      <c r="J69" s="28">
        <v>431969</v>
      </c>
      <c r="K69" s="28" t="s">
        <v>29</v>
      </c>
    </row>
    <row r="70" spans="1:12" ht="15">
      <c r="A70" s="25" t="s">
        <v>242</v>
      </c>
      <c r="B70" s="26" t="s">
        <v>243</v>
      </c>
      <c r="C70" s="26" t="s">
        <v>45</v>
      </c>
      <c r="D70" s="26" t="s">
        <v>244</v>
      </c>
      <c r="E70" s="26" t="s">
        <v>245</v>
      </c>
      <c r="F70" s="26" t="s">
        <v>65</v>
      </c>
      <c r="G70" s="26">
        <v>3.982E-06</v>
      </c>
      <c r="H70" s="26" t="s">
        <v>49</v>
      </c>
      <c r="I70" s="27" t="s">
        <v>246</v>
      </c>
      <c r="J70" s="28">
        <v>44580</v>
      </c>
      <c r="K70" s="28" t="s">
        <v>42</v>
      </c>
      <c r="L70" s="44" t="s">
        <v>715</v>
      </c>
    </row>
    <row r="71" spans="1:11" ht="15">
      <c r="A71" s="25" t="s">
        <v>247</v>
      </c>
      <c r="B71" s="26" t="s">
        <v>248</v>
      </c>
      <c r="C71" s="26" t="s">
        <v>103</v>
      </c>
      <c r="D71" s="26" t="s">
        <v>249</v>
      </c>
      <c r="E71" s="26" t="s">
        <v>250</v>
      </c>
      <c r="F71" s="26" t="s">
        <v>61</v>
      </c>
      <c r="G71" s="26" t="s">
        <v>31</v>
      </c>
      <c r="H71" s="26" t="s">
        <v>49</v>
      </c>
      <c r="I71" s="27" t="s">
        <v>251</v>
      </c>
      <c r="J71" s="26" t="s">
        <v>31</v>
      </c>
      <c r="K71" s="26" t="s">
        <v>31</v>
      </c>
    </row>
    <row r="72" spans="1:12" ht="15">
      <c r="A72" s="25" t="s">
        <v>247</v>
      </c>
      <c r="B72" s="26" t="s">
        <v>248</v>
      </c>
      <c r="C72" s="26" t="s">
        <v>183</v>
      </c>
      <c r="D72" s="26" t="s">
        <v>252</v>
      </c>
      <c r="E72" s="26" t="s">
        <v>253</v>
      </c>
      <c r="F72" s="26" t="s">
        <v>27</v>
      </c>
      <c r="G72" s="26">
        <v>6.563E-06</v>
      </c>
      <c r="H72" s="26" t="s">
        <v>29</v>
      </c>
      <c r="I72" s="27" t="s">
        <v>254</v>
      </c>
      <c r="J72" s="28">
        <v>269</v>
      </c>
      <c r="K72" s="28" t="s">
        <v>94</v>
      </c>
      <c r="L72" s="44" t="s">
        <v>716</v>
      </c>
    </row>
    <row r="73" spans="1:11" ht="15">
      <c r="A73" s="25" t="s">
        <v>247</v>
      </c>
      <c r="B73" s="26" t="s">
        <v>248</v>
      </c>
      <c r="C73" s="26" t="s">
        <v>183</v>
      </c>
      <c r="D73" s="26" t="s">
        <v>255</v>
      </c>
      <c r="E73" s="26" t="s">
        <v>256</v>
      </c>
      <c r="F73" s="26" t="s">
        <v>27</v>
      </c>
      <c r="G73" s="26" t="s">
        <v>31</v>
      </c>
      <c r="H73" s="26" t="s">
        <v>29</v>
      </c>
      <c r="I73" s="27" t="s">
        <v>254</v>
      </c>
      <c r="J73" s="28">
        <v>202062</v>
      </c>
      <c r="K73" s="28" t="s">
        <v>42</v>
      </c>
    </row>
    <row r="74" spans="1:11" ht="15">
      <c r="A74" s="25" t="s">
        <v>247</v>
      </c>
      <c r="B74" s="26" t="s">
        <v>248</v>
      </c>
      <c r="C74" s="26" t="s">
        <v>183</v>
      </c>
      <c r="D74" s="26" t="s">
        <v>257</v>
      </c>
      <c r="E74" s="26" t="s">
        <v>258</v>
      </c>
      <c r="F74" s="26" t="s">
        <v>53</v>
      </c>
      <c r="G74" s="26">
        <v>3.833E-05</v>
      </c>
      <c r="H74" s="26" t="s">
        <v>29</v>
      </c>
      <c r="I74" s="27" t="s">
        <v>259</v>
      </c>
      <c r="J74" s="26" t="s">
        <v>31</v>
      </c>
      <c r="K74" s="26" t="s">
        <v>31</v>
      </c>
    </row>
    <row r="75" spans="1:11" ht="15">
      <c r="A75" s="25" t="s">
        <v>247</v>
      </c>
      <c r="B75" s="26" t="s">
        <v>248</v>
      </c>
      <c r="C75" s="26" t="s">
        <v>183</v>
      </c>
      <c r="D75" s="26" t="s">
        <v>260</v>
      </c>
      <c r="E75" s="26" t="s">
        <v>261</v>
      </c>
      <c r="F75" s="26" t="s">
        <v>53</v>
      </c>
      <c r="G75" s="26" t="s">
        <v>31</v>
      </c>
      <c r="H75" s="26" t="s">
        <v>49</v>
      </c>
      <c r="I75" s="27" t="s">
        <v>251</v>
      </c>
      <c r="J75" s="26" t="s">
        <v>31</v>
      </c>
      <c r="K75" s="26" t="s">
        <v>31</v>
      </c>
    </row>
    <row r="76" spans="1:12" ht="15">
      <c r="A76" s="25" t="s">
        <v>262</v>
      </c>
      <c r="B76" s="26" t="s">
        <v>263</v>
      </c>
      <c r="C76" s="26" t="s">
        <v>106</v>
      </c>
      <c r="D76" s="26" t="s">
        <v>264</v>
      </c>
      <c r="E76" s="26" t="s">
        <v>265</v>
      </c>
      <c r="F76" s="26" t="s">
        <v>27</v>
      </c>
      <c r="G76" s="26">
        <v>4.031E-06</v>
      </c>
      <c r="H76" s="26" t="s">
        <v>29</v>
      </c>
      <c r="I76" s="27" t="s">
        <v>266</v>
      </c>
      <c r="J76" s="28">
        <v>406436</v>
      </c>
      <c r="K76" s="28" t="s">
        <v>29</v>
      </c>
      <c r="L76" s="44">
        <v>28878402</v>
      </c>
    </row>
    <row r="77" spans="1:12" ht="15">
      <c r="A77" s="25" t="s">
        <v>262</v>
      </c>
      <c r="B77" s="26" t="s">
        <v>263</v>
      </c>
      <c r="C77" s="26" t="s">
        <v>83</v>
      </c>
      <c r="D77" s="26" t="s">
        <v>267</v>
      </c>
      <c r="E77" s="26" t="s">
        <v>268</v>
      </c>
      <c r="F77" s="26" t="s">
        <v>27</v>
      </c>
      <c r="G77" s="26">
        <v>9.245E-05</v>
      </c>
      <c r="H77" s="26" t="s">
        <v>110</v>
      </c>
      <c r="I77" s="27" t="s">
        <v>269</v>
      </c>
      <c r="J77" s="28">
        <v>67710</v>
      </c>
      <c r="K77" s="28" t="s">
        <v>29</v>
      </c>
      <c r="L77" s="44" t="s">
        <v>717</v>
      </c>
    </row>
    <row r="78" spans="1:11" ht="15">
      <c r="A78" s="25" t="s">
        <v>262</v>
      </c>
      <c r="B78" s="26" t="s">
        <v>263</v>
      </c>
      <c r="C78" s="26" t="s">
        <v>39</v>
      </c>
      <c r="D78" s="26" t="s">
        <v>270</v>
      </c>
      <c r="E78" s="26" t="s">
        <v>271</v>
      </c>
      <c r="F78" s="26" t="s">
        <v>27</v>
      </c>
      <c r="G78" s="26" t="s">
        <v>31</v>
      </c>
      <c r="H78" s="26" t="s">
        <v>29</v>
      </c>
      <c r="I78" s="27" t="s">
        <v>272</v>
      </c>
      <c r="J78" s="28">
        <v>920152</v>
      </c>
      <c r="K78" s="28" t="s">
        <v>29</v>
      </c>
    </row>
    <row r="79" spans="1:11" ht="15">
      <c r="A79" s="25" t="s">
        <v>262</v>
      </c>
      <c r="B79" s="26" t="s">
        <v>263</v>
      </c>
      <c r="C79" s="26" t="s">
        <v>123</v>
      </c>
      <c r="D79" s="26" t="s">
        <v>273</v>
      </c>
      <c r="E79" s="26" t="s">
        <v>274</v>
      </c>
      <c r="F79" s="26" t="s">
        <v>27</v>
      </c>
      <c r="G79" s="26">
        <v>2.937E-05</v>
      </c>
      <c r="H79" s="26" t="s">
        <v>29</v>
      </c>
      <c r="I79" s="27" t="s">
        <v>275</v>
      </c>
      <c r="J79" s="28">
        <v>201495</v>
      </c>
      <c r="K79" s="28" t="s">
        <v>29</v>
      </c>
    </row>
    <row r="80" spans="1:12" ht="15">
      <c r="A80" s="25" t="s">
        <v>262</v>
      </c>
      <c r="B80" s="26" t="s">
        <v>263</v>
      </c>
      <c r="C80" s="26" t="s">
        <v>128</v>
      </c>
      <c r="D80" s="26" t="s">
        <v>276</v>
      </c>
      <c r="E80" s="26" t="s">
        <v>277</v>
      </c>
      <c r="F80" s="26" t="s">
        <v>27</v>
      </c>
      <c r="G80" s="26">
        <v>1.681E-05</v>
      </c>
      <c r="H80" s="26" t="s">
        <v>110</v>
      </c>
      <c r="I80" s="27" t="s">
        <v>278</v>
      </c>
      <c r="J80" s="28">
        <v>67802</v>
      </c>
      <c r="K80" s="28" t="s">
        <v>29</v>
      </c>
      <c r="L80" s="44">
        <v>31983221</v>
      </c>
    </row>
    <row r="81" spans="1:11" ht="15">
      <c r="A81" s="25" t="s">
        <v>262</v>
      </c>
      <c r="B81" s="26" t="s">
        <v>263</v>
      </c>
      <c r="C81" s="26" t="s">
        <v>279</v>
      </c>
      <c r="D81" s="26" t="s">
        <v>280</v>
      </c>
      <c r="E81" s="26" t="s">
        <v>281</v>
      </c>
      <c r="F81" s="26" t="s">
        <v>27</v>
      </c>
      <c r="G81" s="26" t="s">
        <v>31</v>
      </c>
      <c r="H81" s="26" t="s">
        <v>29</v>
      </c>
      <c r="I81" s="27" t="s">
        <v>266</v>
      </c>
      <c r="J81" s="28">
        <v>1411234</v>
      </c>
      <c r="K81" s="28" t="s">
        <v>29</v>
      </c>
    </row>
    <row r="82" spans="1:11" ht="15">
      <c r="A82" s="25" t="s">
        <v>262</v>
      </c>
      <c r="B82" s="26" t="s">
        <v>263</v>
      </c>
      <c r="C82" s="26" t="s">
        <v>282</v>
      </c>
      <c r="D82" s="26" t="s">
        <v>283</v>
      </c>
      <c r="E82" s="26" t="s">
        <v>284</v>
      </c>
      <c r="F82" s="26" t="s">
        <v>27</v>
      </c>
      <c r="G82" s="26" t="s">
        <v>31</v>
      </c>
      <c r="H82" s="26" t="s">
        <v>29</v>
      </c>
      <c r="I82" s="27" t="s">
        <v>266</v>
      </c>
      <c r="J82" s="26" t="s">
        <v>31</v>
      </c>
      <c r="K82" s="26" t="s">
        <v>31</v>
      </c>
    </row>
    <row r="83" spans="1:11" ht="15">
      <c r="A83" s="25" t="s">
        <v>262</v>
      </c>
      <c r="B83" s="26" t="s">
        <v>263</v>
      </c>
      <c r="C83" s="26" t="s">
        <v>24</v>
      </c>
      <c r="D83" s="26" t="s">
        <v>285</v>
      </c>
      <c r="E83" s="26" t="s">
        <v>286</v>
      </c>
      <c r="F83" s="26" t="s">
        <v>27</v>
      </c>
      <c r="G83" s="26" t="s">
        <v>31</v>
      </c>
      <c r="H83" s="26" t="s">
        <v>29</v>
      </c>
      <c r="I83" s="27" t="s">
        <v>266</v>
      </c>
      <c r="J83" s="26" t="s">
        <v>31</v>
      </c>
      <c r="K83" s="26" t="s">
        <v>31</v>
      </c>
    </row>
    <row r="84" spans="1:12" ht="15">
      <c r="A84" s="25" t="s">
        <v>262</v>
      </c>
      <c r="B84" s="26" t="s">
        <v>263</v>
      </c>
      <c r="C84" s="26" t="s">
        <v>76</v>
      </c>
      <c r="D84" s="26" t="s">
        <v>287</v>
      </c>
      <c r="E84" s="26" t="s">
        <v>288</v>
      </c>
      <c r="F84" s="26" t="s">
        <v>27</v>
      </c>
      <c r="G84" s="26">
        <v>1.655E-05</v>
      </c>
      <c r="H84" s="26" t="s">
        <v>110</v>
      </c>
      <c r="I84" s="27" t="s">
        <v>269</v>
      </c>
      <c r="J84" s="28">
        <v>68033</v>
      </c>
      <c r="K84" s="28" t="s">
        <v>42</v>
      </c>
      <c r="L84" s="44" t="s">
        <v>718</v>
      </c>
    </row>
    <row r="85" spans="1:12" ht="15">
      <c r="A85" s="25" t="s">
        <v>262</v>
      </c>
      <c r="B85" s="26" t="s">
        <v>263</v>
      </c>
      <c r="C85" s="26" t="s">
        <v>167</v>
      </c>
      <c r="D85" s="26" t="s">
        <v>289</v>
      </c>
      <c r="E85" s="26" t="s">
        <v>290</v>
      </c>
      <c r="F85" s="26" t="s">
        <v>27</v>
      </c>
      <c r="G85" s="26">
        <v>2.81E-05</v>
      </c>
      <c r="H85" s="26" t="s">
        <v>110</v>
      </c>
      <c r="I85" s="27" t="s">
        <v>269</v>
      </c>
      <c r="J85" s="28">
        <v>68053</v>
      </c>
      <c r="K85" s="28" t="s">
        <v>29</v>
      </c>
      <c r="L85" s="44">
        <v>36516610</v>
      </c>
    </row>
    <row r="86" spans="1:11" ht="15">
      <c r="A86" s="25" t="s">
        <v>291</v>
      </c>
      <c r="B86" s="26" t="s">
        <v>292</v>
      </c>
      <c r="C86" s="26" t="s">
        <v>103</v>
      </c>
      <c r="D86" s="26" t="s">
        <v>293</v>
      </c>
      <c r="E86" s="26" t="s">
        <v>294</v>
      </c>
      <c r="F86" s="26" t="s">
        <v>27</v>
      </c>
      <c r="G86" s="26">
        <v>0</v>
      </c>
      <c r="H86" s="26" t="s">
        <v>54</v>
      </c>
      <c r="I86" s="27" t="s">
        <v>295</v>
      </c>
      <c r="J86" s="28">
        <v>43636</v>
      </c>
      <c r="K86" s="28" t="s">
        <v>94</v>
      </c>
    </row>
    <row r="87" spans="1:12" ht="15">
      <c r="A87" s="25" t="s">
        <v>291</v>
      </c>
      <c r="B87" s="26" t="s">
        <v>292</v>
      </c>
      <c r="C87" s="26" t="s">
        <v>103</v>
      </c>
      <c r="D87" s="26" t="s">
        <v>296</v>
      </c>
      <c r="E87" s="26" t="s">
        <v>297</v>
      </c>
      <c r="F87" s="26" t="s">
        <v>27</v>
      </c>
      <c r="G87" s="26" t="s">
        <v>31</v>
      </c>
      <c r="H87" s="26" t="s">
        <v>54</v>
      </c>
      <c r="I87" s="27" t="s">
        <v>295</v>
      </c>
      <c r="J87" s="28">
        <v>12414</v>
      </c>
      <c r="K87" s="28" t="s">
        <v>54</v>
      </c>
      <c r="L87" s="44" t="s">
        <v>719</v>
      </c>
    </row>
    <row r="88" spans="1:12" ht="15">
      <c r="A88" s="25" t="s">
        <v>291</v>
      </c>
      <c r="B88" s="26" t="s">
        <v>292</v>
      </c>
      <c r="C88" s="26" t="s">
        <v>103</v>
      </c>
      <c r="D88" s="26" t="s">
        <v>298</v>
      </c>
      <c r="E88" s="26" t="s">
        <v>299</v>
      </c>
      <c r="F88" s="26" t="s">
        <v>27</v>
      </c>
      <c r="G88" s="26">
        <v>4.019E-06</v>
      </c>
      <c r="H88" s="26" t="s">
        <v>29</v>
      </c>
      <c r="I88" s="27" t="s">
        <v>266</v>
      </c>
      <c r="J88" s="28">
        <v>537256</v>
      </c>
      <c r="K88" s="28" t="s">
        <v>29</v>
      </c>
      <c r="L88" s="44" t="s">
        <v>720</v>
      </c>
    </row>
    <row r="89" spans="1:12" ht="15">
      <c r="A89" s="25" t="s">
        <v>291</v>
      </c>
      <c r="B89" s="26" t="s">
        <v>292</v>
      </c>
      <c r="C89" s="26" t="s">
        <v>103</v>
      </c>
      <c r="D89" s="26" t="s">
        <v>300</v>
      </c>
      <c r="E89" s="26" t="s">
        <v>301</v>
      </c>
      <c r="F89" s="26" t="s">
        <v>27</v>
      </c>
      <c r="G89" s="26">
        <v>7.997E-06</v>
      </c>
      <c r="H89" s="26" t="s">
        <v>29</v>
      </c>
      <c r="I89" s="27" t="s">
        <v>266</v>
      </c>
      <c r="J89" s="28">
        <v>181617</v>
      </c>
      <c r="K89" s="28" t="s">
        <v>42</v>
      </c>
      <c r="L89" s="44" t="s">
        <v>726</v>
      </c>
    </row>
    <row r="90" spans="1:11" ht="15">
      <c r="A90" s="25" t="s">
        <v>291</v>
      </c>
      <c r="B90" s="26" t="s">
        <v>292</v>
      </c>
      <c r="C90" s="26" t="s">
        <v>113</v>
      </c>
      <c r="D90" s="26" t="s">
        <v>302</v>
      </c>
      <c r="E90" s="26" t="s">
        <v>303</v>
      </c>
      <c r="F90" s="26" t="s">
        <v>65</v>
      </c>
      <c r="G90" s="26" t="s">
        <v>31</v>
      </c>
      <c r="H90" s="26" t="s">
        <v>49</v>
      </c>
      <c r="I90" s="27" t="s">
        <v>246</v>
      </c>
      <c r="J90" s="28">
        <v>43659</v>
      </c>
      <c r="K90" s="28" t="s">
        <v>94</v>
      </c>
    </row>
    <row r="91" spans="1:12" ht="15">
      <c r="A91" s="25" t="s">
        <v>304</v>
      </c>
      <c r="B91" s="26" t="s">
        <v>305</v>
      </c>
      <c r="C91" s="26" t="s">
        <v>97</v>
      </c>
      <c r="D91" s="26" t="s">
        <v>306</v>
      </c>
      <c r="E91" s="26" t="s">
        <v>307</v>
      </c>
      <c r="F91" s="26" t="s">
        <v>27</v>
      </c>
      <c r="G91" s="26" t="s">
        <v>31</v>
      </c>
      <c r="H91" s="26" t="s">
        <v>29</v>
      </c>
      <c r="I91" s="27" t="s">
        <v>75</v>
      </c>
      <c r="J91" s="28">
        <v>31896</v>
      </c>
      <c r="K91" s="28" t="s">
        <v>29</v>
      </c>
      <c r="L91" s="44" t="s">
        <v>721</v>
      </c>
    </row>
    <row r="92" spans="1:11" ht="15">
      <c r="A92" s="25" t="s">
        <v>308</v>
      </c>
      <c r="B92" s="26" t="s">
        <v>309</v>
      </c>
      <c r="C92" s="26" t="s">
        <v>103</v>
      </c>
      <c r="D92" s="26" t="s">
        <v>310</v>
      </c>
      <c r="E92" s="26" t="s">
        <v>31</v>
      </c>
      <c r="F92" s="26" t="s">
        <v>141</v>
      </c>
      <c r="G92" s="26">
        <v>4.774E-05</v>
      </c>
      <c r="H92" s="26" t="s">
        <v>54</v>
      </c>
      <c r="I92" s="27" t="s">
        <v>142</v>
      </c>
      <c r="J92" s="28">
        <v>46689</v>
      </c>
      <c r="K92" s="28" t="s">
        <v>42</v>
      </c>
    </row>
    <row r="93" spans="1:11" ht="15">
      <c r="A93" s="25" t="s">
        <v>308</v>
      </c>
      <c r="B93" s="26" t="s">
        <v>309</v>
      </c>
      <c r="C93" s="26" t="s">
        <v>311</v>
      </c>
      <c r="D93" s="26" t="s">
        <v>312</v>
      </c>
      <c r="E93" s="26" t="s">
        <v>31</v>
      </c>
      <c r="F93" s="26" t="s">
        <v>141</v>
      </c>
      <c r="G93" s="26" t="s">
        <v>31</v>
      </c>
      <c r="H93" s="26" t="s">
        <v>49</v>
      </c>
      <c r="I93" s="27" t="s">
        <v>251</v>
      </c>
      <c r="J93" s="26" t="s">
        <v>31</v>
      </c>
      <c r="K93" s="26" t="s">
        <v>31</v>
      </c>
    </row>
    <row r="94" spans="1:11" ht="15">
      <c r="A94" s="25" t="s">
        <v>308</v>
      </c>
      <c r="B94" s="26" t="s">
        <v>309</v>
      </c>
      <c r="C94" s="26" t="s">
        <v>311</v>
      </c>
      <c r="D94" s="26" t="s">
        <v>313</v>
      </c>
      <c r="E94" s="26" t="s">
        <v>314</v>
      </c>
      <c r="F94" s="26" t="s">
        <v>53</v>
      </c>
      <c r="G94" s="26" t="s">
        <v>31</v>
      </c>
      <c r="H94" s="26" t="s">
        <v>54</v>
      </c>
      <c r="I94" s="27" t="s">
        <v>86</v>
      </c>
      <c r="J94" s="26" t="s">
        <v>31</v>
      </c>
      <c r="K94" s="26" t="s">
        <v>31</v>
      </c>
    </row>
    <row r="95" spans="1:11" ht="15">
      <c r="A95" s="25" t="s">
        <v>308</v>
      </c>
      <c r="B95" s="26" t="s">
        <v>309</v>
      </c>
      <c r="C95" s="26" t="s">
        <v>311</v>
      </c>
      <c r="D95" s="26" t="s">
        <v>315</v>
      </c>
      <c r="E95" s="26" t="s">
        <v>316</v>
      </c>
      <c r="F95" s="26" t="s">
        <v>53</v>
      </c>
      <c r="G95" s="26" t="s">
        <v>31</v>
      </c>
      <c r="H95" s="26" t="s">
        <v>49</v>
      </c>
      <c r="I95" s="27" t="s">
        <v>251</v>
      </c>
      <c r="J95" s="26" t="s">
        <v>31</v>
      </c>
      <c r="K95" s="26" t="s">
        <v>31</v>
      </c>
    </row>
    <row r="96" spans="1:11" ht="15">
      <c r="A96" s="25" t="s">
        <v>308</v>
      </c>
      <c r="B96" s="26" t="s">
        <v>309</v>
      </c>
      <c r="C96" s="26" t="s">
        <v>317</v>
      </c>
      <c r="D96" s="26" t="s">
        <v>318</v>
      </c>
      <c r="E96" s="26" t="s">
        <v>319</v>
      </c>
      <c r="F96" s="26" t="s">
        <v>53</v>
      </c>
      <c r="G96" s="26" t="s">
        <v>31</v>
      </c>
      <c r="H96" s="26" t="s">
        <v>54</v>
      </c>
      <c r="I96" s="27" t="s">
        <v>58</v>
      </c>
      <c r="J96" s="28">
        <v>655302</v>
      </c>
      <c r="K96" s="28" t="s">
        <v>29</v>
      </c>
    </row>
    <row r="97" spans="1:11" ht="15">
      <c r="A97" s="25" t="s">
        <v>308</v>
      </c>
      <c r="B97" s="26" t="s">
        <v>309</v>
      </c>
      <c r="C97" s="26" t="s">
        <v>320</v>
      </c>
      <c r="D97" s="26" t="s">
        <v>321</v>
      </c>
      <c r="E97" s="26" t="s">
        <v>322</v>
      </c>
      <c r="F97" s="26" t="s">
        <v>27</v>
      </c>
      <c r="G97" s="26" t="s">
        <v>31</v>
      </c>
      <c r="H97" s="26" t="s">
        <v>49</v>
      </c>
      <c r="I97" s="27" t="s">
        <v>227</v>
      </c>
      <c r="J97" s="26" t="s">
        <v>31</v>
      </c>
      <c r="K97" s="26" t="s">
        <v>31</v>
      </c>
    </row>
    <row r="98" spans="1:11" ht="15">
      <c r="A98" s="25" t="s">
        <v>308</v>
      </c>
      <c r="B98" s="26" t="s">
        <v>309</v>
      </c>
      <c r="C98" s="26" t="s">
        <v>323</v>
      </c>
      <c r="D98" s="26" t="s">
        <v>324</v>
      </c>
      <c r="E98" s="26" t="s">
        <v>325</v>
      </c>
      <c r="F98" s="26" t="s">
        <v>53</v>
      </c>
      <c r="G98" s="26" t="s">
        <v>31</v>
      </c>
      <c r="H98" s="26" t="s">
        <v>49</v>
      </c>
      <c r="I98" s="27" t="s">
        <v>251</v>
      </c>
      <c r="J98" s="26" t="s">
        <v>31</v>
      </c>
      <c r="K98" s="26" t="s">
        <v>31</v>
      </c>
    </row>
    <row r="99" spans="1:11" ht="15">
      <c r="A99" s="25" t="s">
        <v>308</v>
      </c>
      <c r="B99" s="26" t="s">
        <v>309</v>
      </c>
      <c r="C99" s="26" t="s">
        <v>326</v>
      </c>
      <c r="D99" s="26" t="s">
        <v>327</v>
      </c>
      <c r="E99" s="26" t="s">
        <v>328</v>
      </c>
      <c r="F99" s="26" t="s">
        <v>27</v>
      </c>
      <c r="G99" s="26" t="s">
        <v>31</v>
      </c>
      <c r="H99" s="26" t="s">
        <v>29</v>
      </c>
      <c r="I99" s="27" t="s">
        <v>329</v>
      </c>
      <c r="J99" s="26" t="s">
        <v>31</v>
      </c>
      <c r="K99" s="26" t="s">
        <v>31</v>
      </c>
    </row>
    <row r="100" spans="1:11" ht="15">
      <c r="A100" s="25" t="s">
        <v>308</v>
      </c>
      <c r="B100" s="26" t="s">
        <v>309</v>
      </c>
      <c r="C100" s="26" t="s">
        <v>330</v>
      </c>
      <c r="D100" s="26" t="s">
        <v>331</v>
      </c>
      <c r="E100" s="26" t="s">
        <v>332</v>
      </c>
      <c r="F100" s="26" t="s">
        <v>48</v>
      </c>
      <c r="G100" s="26" t="s">
        <v>31</v>
      </c>
      <c r="H100" s="26" t="s">
        <v>49</v>
      </c>
      <c r="I100" s="27" t="s">
        <v>251</v>
      </c>
      <c r="J100" s="26" t="s">
        <v>31</v>
      </c>
      <c r="K100" s="26" t="s">
        <v>31</v>
      </c>
    </row>
    <row r="101" spans="1:11" ht="15">
      <c r="A101" s="25" t="s">
        <v>308</v>
      </c>
      <c r="B101" s="26" t="s">
        <v>309</v>
      </c>
      <c r="C101" s="26" t="s">
        <v>333</v>
      </c>
      <c r="D101" s="26" t="s">
        <v>334</v>
      </c>
      <c r="E101" s="26" t="s">
        <v>335</v>
      </c>
      <c r="F101" s="26" t="s">
        <v>27</v>
      </c>
      <c r="G101" s="26" t="s">
        <v>31</v>
      </c>
      <c r="H101" s="26" t="s">
        <v>29</v>
      </c>
      <c r="I101" s="27" t="s">
        <v>336</v>
      </c>
      <c r="J101" s="28">
        <v>165987</v>
      </c>
      <c r="K101" s="28" t="s">
        <v>29</v>
      </c>
    </row>
    <row r="102" spans="1:11" ht="15">
      <c r="A102" s="25" t="s">
        <v>308</v>
      </c>
      <c r="B102" s="26" t="s">
        <v>309</v>
      </c>
      <c r="C102" s="26" t="s">
        <v>337</v>
      </c>
      <c r="D102" s="26" t="s">
        <v>338</v>
      </c>
      <c r="E102" s="26" t="s">
        <v>339</v>
      </c>
      <c r="F102" s="26" t="s">
        <v>48</v>
      </c>
      <c r="G102" s="26" t="s">
        <v>31</v>
      </c>
      <c r="H102" s="26" t="s">
        <v>49</v>
      </c>
      <c r="I102" s="27" t="s">
        <v>251</v>
      </c>
      <c r="J102" s="26" t="s">
        <v>31</v>
      </c>
      <c r="K102" s="26" t="s">
        <v>31</v>
      </c>
    </row>
    <row r="103" spans="1:11" ht="15">
      <c r="A103" s="25" t="s">
        <v>308</v>
      </c>
      <c r="B103" s="26" t="s">
        <v>309</v>
      </c>
      <c r="C103" s="26" t="s">
        <v>340</v>
      </c>
      <c r="D103" s="26" t="s">
        <v>341</v>
      </c>
      <c r="E103" s="26" t="s">
        <v>342</v>
      </c>
      <c r="F103" s="26" t="s">
        <v>27</v>
      </c>
      <c r="G103" s="26">
        <v>4.033E-06</v>
      </c>
      <c r="H103" s="26" t="s">
        <v>49</v>
      </c>
      <c r="I103" s="27" t="s">
        <v>227</v>
      </c>
      <c r="J103" s="26" t="s">
        <v>31</v>
      </c>
      <c r="K103" s="26" t="s">
        <v>31</v>
      </c>
    </row>
    <row r="104" spans="1:11" ht="15">
      <c r="A104" s="25" t="s">
        <v>308</v>
      </c>
      <c r="B104" s="26" t="s">
        <v>309</v>
      </c>
      <c r="C104" s="26" t="s">
        <v>343</v>
      </c>
      <c r="D104" s="26" t="s">
        <v>344</v>
      </c>
      <c r="E104" s="26" t="s">
        <v>31</v>
      </c>
      <c r="F104" s="26" t="s">
        <v>141</v>
      </c>
      <c r="G104" s="26" t="s">
        <v>31</v>
      </c>
      <c r="H104" s="26" t="s">
        <v>49</v>
      </c>
      <c r="I104" s="27" t="s">
        <v>251</v>
      </c>
      <c r="J104" s="26" t="s">
        <v>31</v>
      </c>
      <c r="K104" s="26" t="s">
        <v>31</v>
      </c>
    </row>
    <row r="105" spans="1:11" ht="15">
      <c r="A105" s="25" t="s">
        <v>308</v>
      </c>
      <c r="B105" s="26" t="s">
        <v>309</v>
      </c>
      <c r="C105" s="26" t="s">
        <v>345</v>
      </c>
      <c r="D105" s="26" t="s">
        <v>346</v>
      </c>
      <c r="E105" s="26" t="s">
        <v>347</v>
      </c>
      <c r="F105" s="26" t="s">
        <v>27</v>
      </c>
      <c r="G105" s="26">
        <v>8.058E-06</v>
      </c>
      <c r="H105" s="26" t="s">
        <v>29</v>
      </c>
      <c r="I105" s="27" t="s">
        <v>336</v>
      </c>
      <c r="J105" s="28">
        <v>467293</v>
      </c>
      <c r="K105" s="28" t="s">
        <v>42</v>
      </c>
    </row>
    <row r="106" spans="1:11" ht="15">
      <c r="A106" s="25" t="s">
        <v>308</v>
      </c>
      <c r="B106" s="26" t="s">
        <v>309</v>
      </c>
      <c r="C106" s="26" t="s">
        <v>348</v>
      </c>
      <c r="D106" s="26" t="s">
        <v>349</v>
      </c>
      <c r="E106" s="26" t="s">
        <v>350</v>
      </c>
      <c r="F106" s="26" t="s">
        <v>27</v>
      </c>
      <c r="G106" s="26" t="s">
        <v>31</v>
      </c>
      <c r="H106" s="26" t="s">
        <v>29</v>
      </c>
      <c r="I106" s="27" t="s">
        <v>336</v>
      </c>
      <c r="J106" s="26" t="s">
        <v>31</v>
      </c>
      <c r="K106" s="26" t="s">
        <v>31</v>
      </c>
    </row>
    <row r="107" spans="1:12" ht="15">
      <c r="A107" s="25" t="s">
        <v>308</v>
      </c>
      <c r="B107" s="26" t="s">
        <v>309</v>
      </c>
      <c r="C107" s="26" t="s">
        <v>351</v>
      </c>
      <c r="D107" s="26" t="s">
        <v>352</v>
      </c>
      <c r="E107" s="26" t="s">
        <v>353</v>
      </c>
      <c r="F107" s="26" t="s">
        <v>27</v>
      </c>
      <c r="G107" s="26">
        <v>7.24E-05</v>
      </c>
      <c r="H107" s="26" t="s">
        <v>29</v>
      </c>
      <c r="I107" s="27" t="s">
        <v>329</v>
      </c>
      <c r="J107" s="28">
        <v>165949</v>
      </c>
      <c r="K107" s="28" t="s">
        <v>42</v>
      </c>
      <c r="L107" s="44">
        <v>31983221</v>
      </c>
    </row>
    <row r="108" spans="1:11" ht="15">
      <c r="A108" s="25" t="s">
        <v>308</v>
      </c>
      <c r="B108" s="26" t="s">
        <v>309</v>
      </c>
      <c r="C108" s="26" t="s">
        <v>354</v>
      </c>
      <c r="D108" s="26" t="s">
        <v>355</v>
      </c>
      <c r="E108" s="26" t="s">
        <v>356</v>
      </c>
      <c r="F108" s="26" t="s">
        <v>27</v>
      </c>
      <c r="G108" s="26" t="s">
        <v>31</v>
      </c>
      <c r="H108" s="26" t="s">
        <v>29</v>
      </c>
      <c r="I108" s="27" t="s">
        <v>336</v>
      </c>
      <c r="J108" s="26" t="s">
        <v>31</v>
      </c>
      <c r="K108" s="26" t="s">
        <v>31</v>
      </c>
    </row>
    <row r="109" spans="1:11" ht="15">
      <c r="A109" s="25" t="s">
        <v>308</v>
      </c>
      <c r="B109" s="26" t="s">
        <v>309</v>
      </c>
      <c r="C109" s="26" t="s">
        <v>357</v>
      </c>
      <c r="D109" s="26" t="s">
        <v>358</v>
      </c>
      <c r="E109" s="26" t="s">
        <v>359</v>
      </c>
      <c r="F109" s="26" t="s">
        <v>27</v>
      </c>
      <c r="G109" s="26" t="s">
        <v>31</v>
      </c>
      <c r="H109" s="26" t="s">
        <v>29</v>
      </c>
      <c r="I109" s="27" t="s">
        <v>336</v>
      </c>
      <c r="J109" s="26" t="s">
        <v>31</v>
      </c>
      <c r="K109" s="26" t="s">
        <v>31</v>
      </c>
    </row>
    <row r="110" spans="1:11" ht="15">
      <c r="A110" s="25" t="s">
        <v>308</v>
      </c>
      <c r="B110" s="26" t="s">
        <v>309</v>
      </c>
      <c r="C110" s="26" t="s">
        <v>360</v>
      </c>
      <c r="D110" s="26" t="s">
        <v>361</v>
      </c>
      <c r="E110" s="26" t="s">
        <v>362</v>
      </c>
      <c r="F110" s="26" t="s">
        <v>48</v>
      </c>
      <c r="G110" s="26" t="s">
        <v>31</v>
      </c>
      <c r="H110" s="26" t="s">
        <v>49</v>
      </c>
      <c r="I110" s="27" t="s">
        <v>251</v>
      </c>
      <c r="J110" s="26" t="s">
        <v>31</v>
      </c>
      <c r="K110" s="26" t="s">
        <v>31</v>
      </c>
    </row>
    <row r="111" spans="1:11" ht="15">
      <c r="A111" s="25" t="s">
        <v>308</v>
      </c>
      <c r="B111" s="26" t="s">
        <v>309</v>
      </c>
      <c r="C111" s="26" t="s">
        <v>363</v>
      </c>
      <c r="D111" s="26" t="s">
        <v>364</v>
      </c>
      <c r="E111" s="26" t="s">
        <v>365</v>
      </c>
      <c r="F111" s="26" t="s">
        <v>53</v>
      </c>
      <c r="G111" s="26" t="s">
        <v>31</v>
      </c>
      <c r="H111" s="26" t="s">
        <v>49</v>
      </c>
      <c r="I111" s="27" t="s">
        <v>251</v>
      </c>
      <c r="J111" s="26" t="s">
        <v>31</v>
      </c>
      <c r="K111" s="26" t="s">
        <v>31</v>
      </c>
    </row>
    <row r="112" spans="1:11" ht="15">
      <c r="A112" s="25" t="s">
        <v>308</v>
      </c>
      <c r="B112" s="26" t="s">
        <v>309</v>
      </c>
      <c r="C112" s="26" t="s">
        <v>366</v>
      </c>
      <c r="D112" s="26" t="s">
        <v>367</v>
      </c>
      <c r="E112" s="26" t="s">
        <v>368</v>
      </c>
      <c r="F112" s="26" t="s">
        <v>48</v>
      </c>
      <c r="G112" s="26" t="s">
        <v>31</v>
      </c>
      <c r="H112" s="26" t="s">
        <v>49</v>
      </c>
      <c r="I112" s="27" t="s">
        <v>251</v>
      </c>
      <c r="J112" s="26" t="s">
        <v>31</v>
      </c>
      <c r="K112" s="26" t="s">
        <v>31</v>
      </c>
    </row>
    <row r="113" spans="1:11" ht="15">
      <c r="A113" s="25" t="s">
        <v>308</v>
      </c>
      <c r="B113" s="26" t="s">
        <v>309</v>
      </c>
      <c r="C113" s="26" t="s">
        <v>369</v>
      </c>
      <c r="D113" s="26" t="s">
        <v>370</v>
      </c>
      <c r="E113" s="26" t="s">
        <v>371</v>
      </c>
      <c r="F113" s="26" t="s">
        <v>27</v>
      </c>
      <c r="G113" s="26" t="s">
        <v>31</v>
      </c>
      <c r="H113" s="26" t="s">
        <v>29</v>
      </c>
      <c r="I113" s="27" t="s">
        <v>329</v>
      </c>
      <c r="J113" s="26" t="s">
        <v>31</v>
      </c>
      <c r="K113" s="26" t="s">
        <v>31</v>
      </c>
    </row>
    <row r="114" spans="1:11" ht="15">
      <c r="A114" s="25" t="s">
        <v>308</v>
      </c>
      <c r="B114" s="26" t="s">
        <v>309</v>
      </c>
      <c r="C114" s="26" t="s">
        <v>372</v>
      </c>
      <c r="D114" s="26" t="s">
        <v>373</v>
      </c>
      <c r="E114" s="26" t="s">
        <v>374</v>
      </c>
      <c r="F114" s="26" t="s">
        <v>53</v>
      </c>
      <c r="G114" s="26" t="s">
        <v>31</v>
      </c>
      <c r="H114" s="26" t="s">
        <v>54</v>
      </c>
      <c r="I114" s="27" t="s">
        <v>86</v>
      </c>
      <c r="J114" s="26" t="s">
        <v>31</v>
      </c>
      <c r="K114" s="26" t="s">
        <v>31</v>
      </c>
    </row>
    <row r="115" spans="1:11" ht="15">
      <c r="A115" s="25" t="s">
        <v>308</v>
      </c>
      <c r="B115" s="26" t="s">
        <v>309</v>
      </c>
      <c r="C115" s="26" t="s">
        <v>375</v>
      </c>
      <c r="D115" s="26" t="s">
        <v>376</v>
      </c>
      <c r="E115" s="26" t="s">
        <v>377</v>
      </c>
      <c r="F115" s="26" t="s">
        <v>27</v>
      </c>
      <c r="G115" s="26">
        <v>1.621E-05</v>
      </c>
      <c r="H115" s="26" t="s">
        <v>29</v>
      </c>
      <c r="I115" s="27" t="s">
        <v>336</v>
      </c>
      <c r="J115" s="28">
        <v>405112</v>
      </c>
      <c r="K115" s="28" t="s">
        <v>29</v>
      </c>
    </row>
    <row r="116" spans="1:11" ht="15">
      <c r="A116" s="25" t="s">
        <v>308</v>
      </c>
      <c r="B116" s="26" t="s">
        <v>309</v>
      </c>
      <c r="C116" s="26" t="s">
        <v>378</v>
      </c>
      <c r="D116" s="26" t="s">
        <v>379</v>
      </c>
      <c r="E116" s="26" t="s">
        <v>380</v>
      </c>
      <c r="F116" s="26" t="s">
        <v>53</v>
      </c>
      <c r="G116" s="26" t="s">
        <v>31</v>
      </c>
      <c r="H116" s="26" t="s">
        <v>54</v>
      </c>
      <c r="I116" s="27" t="s">
        <v>86</v>
      </c>
      <c r="J116" s="26" t="s">
        <v>31</v>
      </c>
      <c r="K116" s="26" t="s">
        <v>31</v>
      </c>
    </row>
    <row r="117" spans="1:11" ht="15">
      <c r="A117" s="25" t="s">
        <v>308</v>
      </c>
      <c r="B117" s="26" t="s">
        <v>309</v>
      </c>
      <c r="C117" s="26" t="s">
        <v>381</v>
      </c>
      <c r="D117" s="26" t="s">
        <v>382</v>
      </c>
      <c r="E117" s="26" t="s">
        <v>383</v>
      </c>
      <c r="F117" s="26" t="s">
        <v>61</v>
      </c>
      <c r="G117" s="26" t="s">
        <v>31</v>
      </c>
      <c r="H117" s="26" t="s">
        <v>49</v>
      </c>
      <c r="I117" s="27" t="s">
        <v>251</v>
      </c>
      <c r="J117" s="26" t="s">
        <v>31</v>
      </c>
      <c r="K117" s="26" t="s">
        <v>31</v>
      </c>
    </row>
    <row r="118" spans="1:11" ht="15">
      <c r="A118" s="25" t="s">
        <v>308</v>
      </c>
      <c r="B118" s="26" t="s">
        <v>309</v>
      </c>
      <c r="C118" s="26" t="s">
        <v>381</v>
      </c>
      <c r="D118" s="26" t="s">
        <v>384</v>
      </c>
      <c r="E118" s="26" t="s">
        <v>385</v>
      </c>
      <c r="F118" s="26" t="s">
        <v>27</v>
      </c>
      <c r="G118" s="26">
        <v>7.247E-05</v>
      </c>
      <c r="H118" s="26" t="s">
        <v>29</v>
      </c>
      <c r="I118" s="27" t="s">
        <v>336</v>
      </c>
      <c r="J118" s="28">
        <v>467422</v>
      </c>
      <c r="K118" s="28" t="s">
        <v>29</v>
      </c>
    </row>
    <row r="119" spans="1:11" ht="15">
      <c r="A119" s="25" t="s">
        <v>308</v>
      </c>
      <c r="B119" s="26" t="s">
        <v>309</v>
      </c>
      <c r="C119" s="26" t="s">
        <v>386</v>
      </c>
      <c r="D119" s="26" t="s">
        <v>387</v>
      </c>
      <c r="E119" s="26" t="s">
        <v>388</v>
      </c>
      <c r="F119" s="26" t="s">
        <v>61</v>
      </c>
      <c r="G119" s="26" t="s">
        <v>31</v>
      </c>
      <c r="H119" s="26" t="s">
        <v>49</v>
      </c>
      <c r="I119" s="27" t="s">
        <v>251</v>
      </c>
      <c r="J119" s="26" t="s">
        <v>31</v>
      </c>
      <c r="K119" s="26" t="s">
        <v>31</v>
      </c>
    </row>
    <row r="120" spans="1:11" ht="15">
      <c r="A120" s="25" t="s">
        <v>308</v>
      </c>
      <c r="B120" s="26" t="s">
        <v>309</v>
      </c>
      <c r="C120" s="26" t="s">
        <v>386</v>
      </c>
      <c r="D120" s="26" t="s">
        <v>389</v>
      </c>
      <c r="E120" s="26" t="s">
        <v>390</v>
      </c>
      <c r="F120" s="26" t="s">
        <v>48</v>
      </c>
      <c r="G120" s="26" t="s">
        <v>31</v>
      </c>
      <c r="H120" s="26" t="s">
        <v>49</v>
      </c>
      <c r="I120" s="27" t="s">
        <v>251</v>
      </c>
      <c r="J120" s="26" t="s">
        <v>31</v>
      </c>
      <c r="K120" s="26" t="s">
        <v>31</v>
      </c>
    </row>
    <row r="121" spans="1:11" ht="15">
      <c r="A121" s="25" t="s">
        <v>308</v>
      </c>
      <c r="B121" s="26" t="s">
        <v>309</v>
      </c>
      <c r="C121" s="26" t="s">
        <v>386</v>
      </c>
      <c r="D121" s="26" t="s">
        <v>391</v>
      </c>
      <c r="E121" s="26" t="s">
        <v>392</v>
      </c>
      <c r="F121" s="26" t="s">
        <v>61</v>
      </c>
      <c r="G121" s="26" t="s">
        <v>31</v>
      </c>
      <c r="H121" s="26" t="s">
        <v>49</v>
      </c>
      <c r="I121" s="27" t="s">
        <v>251</v>
      </c>
      <c r="J121" s="26" t="s">
        <v>31</v>
      </c>
      <c r="K121" s="26" t="s">
        <v>31</v>
      </c>
    </row>
    <row r="122" spans="1:11" ht="15">
      <c r="A122" s="25" t="s">
        <v>308</v>
      </c>
      <c r="B122" s="26" t="s">
        <v>309</v>
      </c>
      <c r="C122" s="26" t="s">
        <v>386</v>
      </c>
      <c r="D122" s="26" t="s">
        <v>393</v>
      </c>
      <c r="E122" s="26" t="s">
        <v>394</v>
      </c>
      <c r="F122" s="26" t="s">
        <v>61</v>
      </c>
      <c r="G122" s="26" t="s">
        <v>31</v>
      </c>
      <c r="H122" s="26" t="s">
        <v>49</v>
      </c>
      <c r="I122" s="27" t="s">
        <v>251</v>
      </c>
      <c r="J122" s="26" t="s">
        <v>31</v>
      </c>
      <c r="K122" s="26" t="s">
        <v>31</v>
      </c>
    </row>
    <row r="123" spans="1:11" ht="15">
      <c r="A123" s="25" t="s">
        <v>308</v>
      </c>
      <c r="B123" s="26" t="s">
        <v>309</v>
      </c>
      <c r="C123" s="26" t="s">
        <v>386</v>
      </c>
      <c r="D123" s="26" t="s">
        <v>395</v>
      </c>
      <c r="E123" s="26" t="s">
        <v>396</v>
      </c>
      <c r="F123" s="26" t="s">
        <v>27</v>
      </c>
      <c r="G123" s="26" t="s">
        <v>31</v>
      </c>
      <c r="H123" s="26" t="s">
        <v>29</v>
      </c>
      <c r="I123" s="27" t="s">
        <v>329</v>
      </c>
      <c r="J123" s="26" t="s">
        <v>31</v>
      </c>
      <c r="K123" s="26" t="s">
        <v>31</v>
      </c>
    </row>
    <row r="124" spans="1:11" ht="15">
      <c r="A124" s="25" t="s">
        <v>308</v>
      </c>
      <c r="B124" s="26" t="s">
        <v>309</v>
      </c>
      <c r="C124" s="26" t="s">
        <v>386</v>
      </c>
      <c r="D124" s="26" t="s">
        <v>397</v>
      </c>
      <c r="E124" s="26" t="s">
        <v>398</v>
      </c>
      <c r="F124" s="26" t="s">
        <v>27</v>
      </c>
      <c r="G124" s="26" t="s">
        <v>31</v>
      </c>
      <c r="H124" s="26" t="s">
        <v>29</v>
      </c>
      <c r="I124" s="27" t="s">
        <v>329</v>
      </c>
      <c r="J124" s="26" t="s">
        <v>31</v>
      </c>
      <c r="K124" s="26" t="s">
        <v>31</v>
      </c>
    </row>
    <row r="125" spans="1:11" ht="15">
      <c r="A125" s="25" t="s">
        <v>308</v>
      </c>
      <c r="B125" s="26" t="s">
        <v>309</v>
      </c>
      <c r="C125" s="26" t="s">
        <v>386</v>
      </c>
      <c r="D125" s="26" t="s">
        <v>399</v>
      </c>
      <c r="E125" s="26" t="s">
        <v>400</v>
      </c>
      <c r="F125" s="26" t="s">
        <v>53</v>
      </c>
      <c r="G125" s="26">
        <v>8.05E-06</v>
      </c>
      <c r="H125" s="26" t="s">
        <v>54</v>
      </c>
      <c r="I125" s="27" t="s">
        <v>55</v>
      </c>
      <c r="J125" s="28">
        <v>853671</v>
      </c>
      <c r="K125" s="28" t="s">
        <v>49</v>
      </c>
    </row>
    <row r="126" spans="1:11" ht="15">
      <c r="A126" s="25" t="s">
        <v>308</v>
      </c>
      <c r="B126" s="26" t="s">
        <v>309</v>
      </c>
      <c r="C126" s="26" t="s">
        <v>386</v>
      </c>
      <c r="D126" s="26" t="s">
        <v>401</v>
      </c>
      <c r="E126" s="26" t="s">
        <v>402</v>
      </c>
      <c r="F126" s="26" t="s">
        <v>53</v>
      </c>
      <c r="G126" s="26" t="s">
        <v>31</v>
      </c>
      <c r="H126" s="26" t="s">
        <v>49</v>
      </c>
      <c r="I126" s="27" t="s">
        <v>251</v>
      </c>
      <c r="J126" s="26" t="s">
        <v>31</v>
      </c>
      <c r="K126" s="26" t="s">
        <v>31</v>
      </c>
    </row>
    <row r="127" spans="1:11" ht="15">
      <c r="A127" s="25" t="s">
        <v>308</v>
      </c>
      <c r="B127" s="26" t="s">
        <v>309</v>
      </c>
      <c r="C127" s="26" t="s">
        <v>386</v>
      </c>
      <c r="D127" s="26" t="s">
        <v>403</v>
      </c>
      <c r="E127" s="26" t="s">
        <v>404</v>
      </c>
      <c r="F127" s="26" t="s">
        <v>27</v>
      </c>
      <c r="G127" s="26">
        <v>4.055E-06</v>
      </c>
      <c r="H127" s="26" t="s">
        <v>29</v>
      </c>
      <c r="I127" s="27" t="s">
        <v>336</v>
      </c>
      <c r="J127" s="26" t="s">
        <v>31</v>
      </c>
      <c r="K127" s="26" t="s">
        <v>31</v>
      </c>
    </row>
    <row r="128" spans="1:12" ht="15">
      <c r="A128" s="25" t="s">
        <v>308</v>
      </c>
      <c r="B128" s="26" t="s">
        <v>309</v>
      </c>
      <c r="C128" s="26" t="s">
        <v>405</v>
      </c>
      <c r="D128" s="26" t="s">
        <v>406</v>
      </c>
      <c r="E128" s="26" t="s">
        <v>407</v>
      </c>
      <c r="F128" s="26" t="s">
        <v>53</v>
      </c>
      <c r="G128" s="26">
        <v>8.053E-06</v>
      </c>
      <c r="H128" s="26" t="s">
        <v>54</v>
      </c>
      <c r="I128" s="27" t="s">
        <v>55</v>
      </c>
      <c r="J128" s="28">
        <v>420065</v>
      </c>
      <c r="K128" s="28" t="s">
        <v>54</v>
      </c>
      <c r="L128" s="44" t="s">
        <v>722</v>
      </c>
    </row>
    <row r="129" spans="1:11" ht="15">
      <c r="A129" s="25" t="s">
        <v>308</v>
      </c>
      <c r="B129" s="26" t="s">
        <v>309</v>
      </c>
      <c r="C129" s="26" t="s">
        <v>408</v>
      </c>
      <c r="D129" s="26" t="s">
        <v>409</v>
      </c>
      <c r="E129" s="26" t="s">
        <v>410</v>
      </c>
      <c r="F129" s="26" t="s">
        <v>61</v>
      </c>
      <c r="G129" s="26" t="s">
        <v>31</v>
      </c>
      <c r="H129" s="26" t="s">
        <v>49</v>
      </c>
      <c r="I129" s="27" t="s">
        <v>251</v>
      </c>
      <c r="J129" s="26" t="s">
        <v>31</v>
      </c>
      <c r="K129" s="26" t="s">
        <v>31</v>
      </c>
    </row>
    <row r="130" spans="1:11" ht="15">
      <c r="A130" s="25" t="s">
        <v>308</v>
      </c>
      <c r="B130" s="26" t="s">
        <v>309</v>
      </c>
      <c r="C130" s="26" t="s">
        <v>408</v>
      </c>
      <c r="D130" s="26" t="s">
        <v>411</v>
      </c>
      <c r="E130" s="26" t="s">
        <v>412</v>
      </c>
      <c r="F130" s="26" t="s">
        <v>61</v>
      </c>
      <c r="G130" s="26" t="s">
        <v>31</v>
      </c>
      <c r="H130" s="26" t="s">
        <v>54</v>
      </c>
      <c r="I130" s="27" t="s">
        <v>142</v>
      </c>
      <c r="J130" s="28">
        <v>1520035</v>
      </c>
      <c r="K130" s="28" t="s">
        <v>49</v>
      </c>
    </row>
    <row r="131" spans="1:11" ht="15">
      <c r="A131" s="25" t="s">
        <v>308</v>
      </c>
      <c r="B131" s="26" t="s">
        <v>309</v>
      </c>
      <c r="C131" s="26" t="s">
        <v>413</v>
      </c>
      <c r="D131" s="26" t="s">
        <v>414</v>
      </c>
      <c r="E131" s="26" t="s">
        <v>415</v>
      </c>
      <c r="F131" s="26" t="s">
        <v>61</v>
      </c>
      <c r="G131" s="26" t="s">
        <v>31</v>
      </c>
      <c r="H131" s="26" t="s">
        <v>49</v>
      </c>
      <c r="I131" s="27" t="s">
        <v>251</v>
      </c>
      <c r="J131" s="26" t="s">
        <v>31</v>
      </c>
      <c r="K131" s="26" t="s">
        <v>31</v>
      </c>
    </row>
    <row r="132" spans="1:11" ht="15">
      <c r="A132" s="25" t="s">
        <v>308</v>
      </c>
      <c r="B132" s="26" t="s">
        <v>309</v>
      </c>
      <c r="C132" s="26" t="s">
        <v>282</v>
      </c>
      <c r="D132" s="26" t="s">
        <v>416</v>
      </c>
      <c r="E132" s="26" t="s">
        <v>417</v>
      </c>
      <c r="F132" s="26" t="s">
        <v>27</v>
      </c>
      <c r="G132" s="26">
        <v>4.002E-05</v>
      </c>
      <c r="H132" s="26" t="s">
        <v>29</v>
      </c>
      <c r="I132" s="27" t="s">
        <v>329</v>
      </c>
      <c r="J132" s="28">
        <v>179059</v>
      </c>
      <c r="K132" s="28" t="s">
        <v>29</v>
      </c>
    </row>
    <row r="133" spans="1:12" ht="15">
      <c r="A133" s="25" t="s">
        <v>308</v>
      </c>
      <c r="B133" s="26" t="s">
        <v>309</v>
      </c>
      <c r="C133" s="26" t="s">
        <v>282</v>
      </c>
      <c r="D133" s="26" t="s">
        <v>418</v>
      </c>
      <c r="E133" s="26" t="s">
        <v>419</v>
      </c>
      <c r="F133" s="26" t="s">
        <v>27</v>
      </c>
      <c r="G133" s="26">
        <v>0.0001</v>
      </c>
      <c r="H133" s="26" t="s">
        <v>29</v>
      </c>
      <c r="I133" s="27" t="s">
        <v>336</v>
      </c>
      <c r="J133" s="28">
        <v>496991</v>
      </c>
      <c r="K133" s="28" t="s">
        <v>42</v>
      </c>
      <c r="L133" s="44">
        <v>32344918</v>
      </c>
    </row>
    <row r="134" spans="1:12" ht="15">
      <c r="A134" s="25" t="s">
        <v>308</v>
      </c>
      <c r="B134" s="26" t="s">
        <v>309</v>
      </c>
      <c r="C134" s="26" t="s">
        <v>282</v>
      </c>
      <c r="D134" s="26" t="s">
        <v>420</v>
      </c>
      <c r="E134" s="26" t="s">
        <v>421</v>
      </c>
      <c r="F134" s="26" t="s">
        <v>27</v>
      </c>
      <c r="G134" s="26">
        <v>0.0001</v>
      </c>
      <c r="H134" s="26" t="s">
        <v>110</v>
      </c>
      <c r="I134" s="27" t="s">
        <v>422</v>
      </c>
      <c r="J134" s="28">
        <v>517038</v>
      </c>
      <c r="K134" s="28" t="s">
        <v>110</v>
      </c>
      <c r="L134" s="44">
        <v>30335000</v>
      </c>
    </row>
    <row r="135" spans="1:11" ht="15">
      <c r="A135" s="25" t="s">
        <v>308</v>
      </c>
      <c r="B135" s="26" t="s">
        <v>309</v>
      </c>
      <c r="C135" s="26" t="s">
        <v>423</v>
      </c>
      <c r="D135" s="26" t="s">
        <v>424</v>
      </c>
      <c r="E135" s="26" t="s">
        <v>425</v>
      </c>
      <c r="F135" s="26" t="s">
        <v>27</v>
      </c>
      <c r="G135" s="26" t="s">
        <v>31</v>
      </c>
      <c r="H135" s="26" t="s">
        <v>29</v>
      </c>
      <c r="I135" s="27" t="s">
        <v>336</v>
      </c>
      <c r="J135" s="26" t="s">
        <v>31</v>
      </c>
      <c r="K135" s="26" t="s">
        <v>31</v>
      </c>
    </row>
    <row r="136" spans="1:11" ht="15">
      <c r="A136" s="25" t="s">
        <v>308</v>
      </c>
      <c r="B136" s="26" t="s">
        <v>309</v>
      </c>
      <c r="C136" s="26" t="s">
        <v>426</v>
      </c>
      <c r="D136" s="26" t="s">
        <v>427</v>
      </c>
      <c r="E136" s="26" t="s">
        <v>428</v>
      </c>
      <c r="F136" s="26" t="s">
        <v>61</v>
      </c>
      <c r="G136" s="26" t="s">
        <v>31</v>
      </c>
      <c r="H136" s="26" t="s">
        <v>49</v>
      </c>
      <c r="I136" s="27" t="s">
        <v>251</v>
      </c>
      <c r="J136" s="26" t="s">
        <v>31</v>
      </c>
      <c r="K136" s="26" t="s">
        <v>31</v>
      </c>
    </row>
    <row r="137" spans="1:11" ht="15">
      <c r="A137" s="25" t="s">
        <v>308</v>
      </c>
      <c r="B137" s="26" t="s">
        <v>309</v>
      </c>
      <c r="C137" s="26" t="s">
        <v>429</v>
      </c>
      <c r="D137" s="26" t="s">
        <v>430</v>
      </c>
      <c r="E137" s="26" t="s">
        <v>431</v>
      </c>
      <c r="F137" s="26" t="s">
        <v>53</v>
      </c>
      <c r="G137" s="26" t="s">
        <v>31</v>
      </c>
      <c r="H137" s="26" t="s">
        <v>54</v>
      </c>
      <c r="I137" s="27" t="s">
        <v>86</v>
      </c>
      <c r="J137" s="26" t="s">
        <v>31</v>
      </c>
      <c r="K137" s="26" t="s">
        <v>31</v>
      </c>
    </row>
    <row r="138" spans="1:11" ht="15">
      <c r="A138" s="25" t="s">
        <v>308</v>
      </c>
      <c r="B138" s="26" t="s">
        <v>309</v>
      </c>
      <c r="C138" s="26" t="s">
        <v>432</v>
      </c>
      <c r="D138" s="26" t="s">
        <v>433</v>
      </c>
      <c r="E138" s="26" t="s">
        <v>434</v>
      </c>
      <c r="F138" s="26" t="s">
        <v>27</v>
      </c>
      <c r="G138" s="26">
        <v>4.023E-06</v>
      </c>
      <c r="H138" s="26" t="s">
        <v>29</v>
      </c>
      <c r="I138" s="27" t="s">
        <v>336</v>
      </c>
      <c r="J138" s="26" t="s">
        <v>31</v>
      </c>
      <c r="K138" s="26" t="s">
        <v>31</v>
      </c>
    </row>
    <row r="139" spans="1:12" ht="15">
      <c r="A139" s="25" t="s">
        <v>308</v>
      </c>
      <c r="B139" s="26" t="s">
        <v>309</v>
      </c>
      <c r="C139" s="26" t="s">
        <v>435</v>
      </c>
      <c r="D139" s="26" t="s">
        <v>436</v>
      </c>
      <c r="E139" s="26" t="s">
        <v>437</v>
      </c>
      <c r="F139" s="26" t="s">
        <v>61</v>
      </c>
      <c r="G139" s="26" t="s">
        <v>31</v>
      </c>
      <c r="H139" s="26" t="s">
        <v>54</v>
      </c>
      <c r="I139" s="27" t="s">
        <v>142</v>
      </c>
      <c r="J139" s="28">
        <v>165719</v>
      </c>
      <c r="K139" s="28" t="s">
        <v>94</v>
      </c>
      <c r="L139" s="44" t="s">
        <v>723</v>
      </c>
    </row>
    <row r="140" spans="1:11" ht="15">
      <c r="A140" s="25" t="s">
        <v>308</v>
      </c>
      <c r="B140" s="26" t="s">
        <v>309</v>
      </c>
      <c r="C140" s="26" t="s">
        <v>438</v>
      </c>
      <c r="D140" s="26" t="s">
        <v>439</v>
      </c>
      <c r="E140" s="26" t="s">
        <v>440</v>
      </c>
      <c r="F140" s="26" t="s">
        <v>48</v>
      </c>
      <c r="G140" s="26" t="s">
        <v>31</v>
      </c>
      <c r="H140" s="26" t="s">
        <v>49</v>
      </c>
      <c r="I140" s="27" t="s">
        <v>251</v>
      </c>
      <c r="J140" s="26" t="s">
        <v>31</v>
      </c>
      <c r="K140" s="26" t="s">
        <v>31</v>
      </c>
    </row>
    <row r="141" spans="1:11" ht="15">
      <c r="A141" s="25" t="s">
        <v>308</v>
      </c>
      <c r="B141" s="26" t="s">
        <v>309</v>
      </c>
      <c r="C141" s="26" t="s">
        <v>441</v>
      </c>
      <c r="D141" s="26" t="s">
        <v>442</v>
      </c>
      <c r="E141" s="26" t="s">
        <v>443</v>
      </c>
      <c r="F141" s="26" t="s">
        <v>48</v>
      </c>
      <c r="G141" s="26" t="s">
        <v>31</v>
      </c>
      <c r="H141" s="26" t="s">
        <v>49</v>
      </c>
      <c r="I141" s="27" t="s">
        <v>251</v>
      </c>
      <c r="J141" s="26" t="s">
        <v>31</v>
      </c>
      <c r="K141" s="26" t="s">
        <v>31</v>
      </c>
    </row>
    <row r="142" spans="1:11" ht="15">
      <c r="A142" s="25" t="s">
        <v>308</v>
      </c>
      <c r="B142" s="26" t="s">
        <v>309</v>
      </c>
      <c r="C142" s="26" t="s">
        <v>441</v>
      </c>
      <c r="D142" s="26" t="s">
        <v>444</v>
      </c>
      <c r="E142" s="26" t="s">
        <v>445</v>
      </c>
      <c r="F142" s="26" t="s">
        <v>27</v>
      </c>
      <c r="G142" s="26">
        <v>4.03E-06</v>
      </c>
      <c r="H142" s="26" t="s">
        <v>29</v>
      </c>
      <c r="I142" s="27" t="s">
        <v>336</v>
      </c>
      <c r="J142" s="26" t="s">
        <v>31</v>
      </c>
      <c r="K142" s="26" t="s">
        <v>31</v>
      </c>
    </row>
    <row r="143" spans="1:11" ht="15">
      <c r="A143" s="25" t="s">
        <v>308</v>
      </c>
      <c r="B143" s="26" t="s">
        <v>309</v>
      </c>
      <c r="C143" s="26" t="s">
        <v>446</v>
      </c>
      <c r="D143" s="26" t="s">
        <v>447</v>
      </c>
      <c r="E143" s="26" t="s">
        <v>448</v>
      </c>
      <c r="F143" s="26" t="s">
        <v>27</v>
      </c>
      <c r="G143" s="26">
        <v>8.44E-05</v>
      </c>
      <c r="H143" s="26" t="s">
        <v>29</v>
      </c>
      <c r="I143" s="27" t="s">
        <v>336</v>
      </c>
      <c r="J143" s="28">
        <v>404774</v>
      </c>
      <c r="K143" s="28" t="s">
        <v>29</v>
      </c>
    </row>
    <row r="144" spans="1:11" ht="15">
      <c r="A144" s="25" t="s">
        <v>308</v>
      </c>
      <c r="B144" s="26" t="s">
        <v>309</v>
      </c>
      <c r="C144" s="26" t="s">
        <v>449</v>
      </c>
      <c r="D144" s="26" t="s">
        <v>450</v>
      </c>
      <c r="E144" s="26" t="s">
        <v>451</v>
      </c>
      <c r="F144" s="26" t="s">
        <v>27</v>
      </c>
      <c r="G144" s="26">
        <v>4.038E-06</v>
      </c>
      <c r="H144" s="26" t="s">
        <v>29</v>
      </c>
      <c r="I144" s="27" t="s">
        <v>336</v>
      </c>
      <c r="J144" s="26" t="s">
        <v>31</v>
      </c>
      <c r="K144" s="26" t="s">
        <v>31</v>
      </c>
    </row>
    <row r="145" spans="1:11" ht="15">
      <c r="A145" s="25" t="s">
        <v>308</v>
      </c>
      <c r="B145" s="26" t="s">
        <v>309</v>
      </c>
      <c r="C145" s="26" t="s">
        <v>452</v>
      </c>
      <c r="D145" s="26" t="s">
        <v>453</v>
      </c>
      <c r="E145" s="26" t="s">
        <v>454</v>
      </c>
      <c r="F145" s="26" t="s">
        <v>61</v>
      </c>
      <c r="G145" s="26" t="s">
        <v>31</v>
      </c>
      <c r="H145" s="26" t="s">
        <v>49</v>
      </c>
      <c r="I145" s="27" t="s">
        <v>251</v>
      </c>
      <c r="J145" s="26" t="s">
        <v>31</v>
      </c>
      <c r="K145" s="26" t="s">
        <v>31</v>
      </c>
    </row>
    <row r="146" spans="1:11" ht="15">
      <c r="A146" s="25" t="s">
        <v>308</v>
      </c>
      <c r="B146" s="26" t="s">
        <v>309</v>
      </c>
      <c r="C146" s="26" t="s">
        <v>452</v>
      </c>
      <c r="D146" s="26" t="s">
        <v>455</v>
      </c>
      <c r="E146" s="26" t="s">
        <v>456</v>
      </c>
      <c r="F146" s="26" t="s">
        <v>61</v>
      </c>
      <c r="G146" s="26" t="s">
        <v>31</v>
      </c>
      <c r="H146" s="26" t="s">
        <v>49</v>
      </c>
      <c r="I146" s="27" t="s">
        <v>251</v>
      </c>
      <c r="J146" s="26" t="s">
        <v>31</v>
      </c>
      <c r="K146" s="26" t="s">
        <v>31</v>
      </c>
    </row>
    <row r="147" spans="1:11" ht="15">
      <c r="A147" s="25" t="s">
        <v>308</v>
      </c>
      <c r="B147" s="26" t="s">
        <v>309</v>
      </c>
      <c r="C147" s="26" t="s">
        <v>452</v>
      </c>
      <c r="D147" s="26" t="s">
        <v>457</v>
      </c>
      <c r="E147" s="26" t="s">
        <v>458</v>
      </c>
      <c r="F147" s="26" t="s">
        <v>53</v>
      </c>
      <c r="G147" s="26">
        <v>4.025E-06</v>
      </c>
      <c r="H147" s="26" t="s">
        <v>54</v>
      </c>
      <c r="I147" s="27" t="s">
        <v>55</v>
      </c>
      <c r="J147" s="28">
        <v>2099057</v>
      </c>
      <c r="K147" s="28" t="s">
        <v>49</v>
      </c>
    </row>
    <row r="148" spans="1:11" ht="15">
      <c r="A148" s="25" t="s">
        <v>308</v>
      </c>
      <c r="B148" s="26" t="s">
        <v>309</v>
      </c>
      <c r="C148" s="26" t="s">
        <v>452</v>
      </c>
      <c r="D148" s="26" t="s">
        <v>459</v>
      </c>
      <c r="E148" s="26" t="s">
        <v>460</v>
      </c>
      <c r="F148" s="26" t="s">
        <v>27</v>
      </c>
      <c r="G148" s="26">
        <v>0.0001</v>
      </c>
      <c r="H148" s="26" t="s">
        <v>29</v>
      </c>
      <c r="I148" s="27" t="s">
        <v>336</v>
      </c>
      <c r="J148" s="28">
        <v>466681</v>
      </c>
      <c r="K148" s="28" t="s">
        <v>29</v>
      </c>
    </row>
    <row r="149" spans="1:11" ht="15">
      <c r="A149" s="25" t="s">
        <v>308</v>
      </c>
      <c r="B149" s="26" t="s">
        <v>309</v>
      </c>
      <c r="C149" s="26" t="s">
        <v>461</v>
      </c>
      <c r="D149" s="26" t="s">
        <v>462</v>
      </c>
      <c r="E149" s="26" t="s">
        <v>463</v>
      </c>
      <c r="F149" s="26" t="s">
        <v>61</v>
      </c>
      <c r="G149" s="26" t="s">
        <v>31</v>
      </c>
      <c r="H149" s="26" t="s">
        <v>49</v>
      </c>
      <c r="I149" s="27" t="s">
        <v>251</v>
      </c>
      <c r="J149" s="26" t="s">
        <v>31</v>
      </c>
      <c r="K149" s="26" t="s">
        <v>31</v>
      </c>
    </row>
    <row r="150" spans="1:11" ht="15">
      <c r="A150" s="25" t="s">
        <v>308</v>
      </c>
      <c r="B150" s="26" t="s">
        <v>464</v>
      </c>
      <c r="C150" s="26" t="s">
        <v>461</v>
      </c>
      <c r="D150" s="26" t="s">
        <v>465</v>
      </c>
      <c r="E150" s="26" t="s">
        <v>466</v>
      </c>
      <c r="F150" s="26" t="s">
        <v>65</v>
      </c>
      <c r="G150" s="26" t="s">
        <v>31</v>
      </c>
      <c r="H150" s="26" t="s">
        <v>29</v>
      </c>
      <c r="I150" s="27" t="s">
        <v>66</v>
      </c>
      <c r="J150" s="26" t="s">
        <v>31</v>
      </c>
      <c r="K150" s="26" t="s">
        <v>31</v>
      </c>
    </row>
    <row r="151" spans="1:11" ht="15">
      <c r="A151" s="25" t="s">
        <v>308</v>
      </c>
      <c r="B151" s="26" t="s">
        <v>309</v>
      </c>
      <c r="C151" s="26" t="s">
        <v>461</v>
      </c>
      <c r="D151" s="26" t="s">
        <v>467</v>
      </c>
      <c r="E151" s="26" t="s">
        <v>468</v>
      </c>
      <c r="F151" s="26" t="s">
        <v>27</v>
      </c>
      <c r="G151" s="26">
        <v>1.204E-05</v>
      </c>
      <c r="H151" s="26" t="s">
        <v>29</v>
      </c>
      <c r="I151" s="27" t="s">
        <v>329</v>
      </c>
      <c r="J151" s="28">
        <v>894000</v>
      </c>
      <c r="K151" s="28" t="s">
        <v>42</v>
      </c>
    </row>
    <row r="152" spans="1:11" ht="15">
      <c r="A152" s="25" t="s">
        <v>308</v>
      </c>
      <c r="B152" s="26" t="s">
        <v>309</v>
      </c>
      <c r="C152" s="26" t="s">
        <v>461</v>
      </c>
      <c r="D152" s="26" t="s">
        <v>469</v>
      </c>
      <c r="E152" s="26" t="s">
        <v>470</v>
      </c>
      <c r="F152" s="26" t="s">
        <v>27</v>
      </c>
      <c r="G152" s="26">
        <v>5.22E-05</v>
      </c>
      <c r="H152" s="26" t="s">
        <v>29</v>
      </c>
      <c r="I152" s="27" t="s">
        <v>336</v>
      </c>
      <c r="J152" s="28">
        <v>332686</v>
      </c>
      <c r="K152" s="28" t="s">
        <v>42</v>
      </c>
    </row>
    <row r="153" spans="1:11" ht="15">
      <c r="A153" s="25" t="s">
        <v>308</v>
      </c>
      <c r="B153" s="26" t="s">
        <v>309</v>
      </c>
      <c r="C153" s="26" t="s">
        <v>461</v>
      </c>
      <c r="D153" s="26" t="s">
        <v>471</v>
      </c>
      <c r="E153" s="26" t="s">
        <v>472</v>
      </c>
      <c r="F153" s="26" t="s">
        <v>27</v>
      </c>
      <c r="G153" s="26">
        <v>4.816E-05</v>
      </c>
      <c r="H153" s="26" t="s">
        <v>49</v>
      </c>
      <c r="I153" s="27" t="s">
        <v>227</v>
      </c>
      <c r="J153" s="28">
        <v>894306</v>
      </c>
      <c r="K153" s="28" t="s">
        <v>42</v>
      </c>
    </row>
    <row r="154" spans="1:11" ht="15">
      <c r="A154" s="25" t="s">
        <v>308</v>
      </c>
      <c r="B154" s="26" t="s">
        <v>309</v>
      </c>
      <c r="C154" s="26" t="s">
        <v>461</v>
      </c>
      <c r="D154" s="26" t="s">
        <v>473</v>
      </c>
      <c r="E154" s="26" t="s">
        <v>474</v>
      </c>
      <c r="F154" s="26" t="s">
        <v>27</v>
      </c>
      <c r="G154" s="26">
        <v>8.034E-05</v>
      </c>
      <c r="H154" s="26" t="s">
        <v>29</v>
      </c>
      <c r="I154" s="27" t="s">
        <v>336</v>
      </c>
      <c r="J154" s="28">
        <v>178159</v>
      </c>
      <c r="K154" s="28" t="s">
        <v>29</v>
      </c>
    </row>
    <row r="155" spans="1:11" ht="15">
      <c r="A155" s="25" t="s">
        <v>308</v>
      </c>
      <c r="B155" s="26" t="s">
        <v>309</v>
      </c>
      <c r="C155" s="26" t="s">
        <v>154</v>
      </c>
      <c r="D155" s="26" t="s">
        <v>475</v>
      </c>
      <c r="E155" s="26" t="s">
        <v>476</v>
      </c>
      <c r="F155" s="26" t="s">
        <v>27</v>
      </c>
      <c r="G155" s="26" t="s">
        <v>31</v>
      </c>
      <c r="H155" s="26" t="s">
        <v>29</v>
      </c>
      <c r="I155" s="27" t="s">
        <v>329</v>
      </c>
      <c r="J155" s="26" t="s">
        <v>31</v>
      </c>
      <c r="K155" s="26" t="s">
        <v>31</v>
      </c>
    </row>
    <row r="156" spans="1:11" ht="15">
      <c r="A156" s="25" t="s">
        <v>308</v>
      </c>
      <c r="B156" s="26" t="s">
        <v>309</v>
      </c>
      <c r="C156" s="26" t="s">
        <v>154</v>
      </c>
      <c r="D156" s="26" t="s">
        <v>477</v>
      </c>
      <c r="E156" s="26" t="s">
        <v>478</v>
      </c>
      <c r="F156" s="26" t="s">
        <v>27</v>
      </c>
      <c r="G156" s="26" t="s">
        <v>31</v>
      </c>
      <c r="H156" s="26" t="s">
        <v>29</v>
      </c>
      <c r="I156" s="27" t="s">
        <v>336</v>
      </c>
      <c r="J156" s="26" t="s">
        <v>31</v>
      </c>
      <c r="K156" s="26" t="s">
        <v>31</v>
      </c>
    </row>
    <row r="157" spans="1:11" ht="15">
      <c r="A157" s="25" t="s">
        <v>308</v>
      </c>
      <c r="B157" s="26" t="s">
        <v>309</v>
      </c>
      <c r="C157" s="26" t="s">
        <v>479</v>
      </c>
      <c r="D157" s="26" t="s">
        <v>480</v>
      </c>
      <c r="E157" s="26" t="s">
        <v>481</v>
      </c>
      <c r="F157" s="26" t="s">
        <v>65</v>
      </c>
      <c r="G157" s="26" t="s">
        <v>31</v>
      </c>
      <c r="H157" s="26" t="s">
        <v>29</v>
      </c>
      <c r="I157" s="27" t="s">
        <v>66</v>
      </c>
      <c r="J157" s="26" t="s">
        <v>31</v>
      </c>
      <c r="K157" s="26" t="s">
        <v>31</v>
      </c>
    </row>
    <row r="158" spans="1:11" ht="15">
      <c r="A158" s="25" t="s">
        <v>308</v>
      </c>
      <c r="B158" s="26" t="s">
        <v>309</v>
      </c>
      <c r="C158" s="26" t="s">
        <v>479</v>
      </c>
      <c r="D158" s="26" t="s">
        <v>482</v>
      </c>
      <c r="E158" s="26" t="s">
        <v>483</v>
      </c>
      <c r="F158" s="26" t="s">
        <v>61</v>
      </c>
      <c r="G158" s="26" t="s">
        <v>31</v>
      </c>
      <c r="H158" s="26" t="s">
        <v>49</v>
      </c>
      <c r="I158" s="27" t="s">
        <v>251</v>
      </c>
      <c r="J158" s="26" t="s">
        <v>31</v>
      </c>
      <c r="K158" s="26" t="s">
        <v>31</v>
      </c>
    </row>
    <row r="159" spans="1:11" ht="15">
      <c r="A159" s="25" t="s">
        <v>308</v>
      </c>
      <c r="B159" s="26" t="s">
        <v>309</v>
      </c>
      <c r="C159" s="26" t="s">
        <v>484</v>
      </c>
      <c r="D159" s="26" t="s">
        <v>485</v>
      </c>
      <c r="E159" s="26" t="s">
        <v>486</v>
      </c>
      <c r="F159" s="26" t="s">
        <v>27</v>
      </c>
      <c r="G159" s="26">
        <v>8.865E-05</v>
      </c>
      <c r="H159" s="26" t="s">
        <v>110</v>
      </c>
      <c r="I159" s="27" t="s">
        <v>422</v>
      </c>
      <c r="J159" s="28">
        <v>699499</v>
      </c>
      <c r="K159" s="28" t="s">
        <v>42</v>
      </c>
    </row>
    <row r="160" spans="1:11" ht="15">
      <c r="A160" s="25" t="s">
        <v>308</v>
      </c>
      <c r="B160" s="26" t="s">
        <v>309</v>
      </c>
      <c r="C160" s="26" t="s">
        <v>487</v>
      </c>
      <c r="D160" s="26" t="s">
        <v>488</v>
      </c>
      <c r="E160" s="26" t="s">
        <v>489</v>
      </c>
      <c r="F160" s="26" t="s">
        <v>27</v>
      </c>
      <c r="G160" s="26">
        <v>9.5E-05</v>
      </c>
      <c r="H160" s="26" t="s">
        <v>29</v>
      </c>
      <c r="I160" s="27" t="s">
        <v>336</v>
      </c>
      <c r="J160" s="28">
        <v>626695</v>
      </c>
      <c r="K160" s="28" t="s">
        <v>42</v>
      </c>
    </row>
    <row r="161" spans="1:11" ht="15">
      <c r="A161" s="25" t="s">
        <v>308</v>
      </c>
      <c r="B161" s="26" t="s">
        <v>309</v>
      </c>
      <c r="C161" s="26" t="s">
        <v>490</v>
      </c>
      <c r="D161" s="26" t="s">
        <v>491</v>
      </c>
      <c r="E161" s="26" t="s">
        <v>492</v>
      </c>
      <c r="F161" s="26" t="s">
        <v>27</v>
      </c>
      <c r="G161" s="26" t="s">
        <v>31</v>
      </c>
      <c r="H161" s="26" t="s">
        <v>29</v>
      </c>
      <c r="I161" s="27" t="s">
        <v>336</v>
      </c>
      <c r="J161" s="26" t="s">
        <v>31</v>
      </c>
      <c r="K161" s="26" t="s">
        <v>31</v>
      </c>
    </row>
    <row r="162" spans="1:11" ht="15">
      <c r="A162" s="25" t="s">
        <v>308</v>
      </c>
      <c r="B162" s="26" t="s">
        <v>309</v>
      </c>
      <c r="C162" s="26" t="s">
        <v>493</v>
      </c>
      <c r="D162" s="26" t="s">
        <v>494</v>
      </c>
      <c r="E162" s="26" t="s">
        <v>495</v>
      </c>
      <c r="F162" s="26" t="s">
        <v>27</v>
      </c>
      <c r="G162" s="26">
        <v>6.441E-05</v>
      </c>
      <c r="H162" s="26" t="s">
        <v>29</v>
      </c>
      <c r="I162" s="27" t="s">
        <v>336</v>
      </c>
      <c r="J162" s="28">
        <v>229405</v>
      </c>
      <c r="K162" s="28" t="s">
        <v>42</v>
      </c>
    </row>
    <row r="163" spans="1:11" ht="15">
      <c r="A163" s="25" t="s">
        <v>308</v>
      </c>
      <c r="B163" s="26" t="s">
        <v>496</v>
      </c>
      <c r="C163" s="26" t="s">
        <v>479</v>
      </c>
      <c r="D163" s="26" t="s">
        <v>497</v>
      </c>
      <c r="E163" s="26" t="s">
        <v>498</v>
      </c>
      <c r="F163" s="26" t="s">
        <v>53</v>
      </c>
      <c r="G163" s="26">
        <v>1.2E-05</v>
      </c>
      <c r="H163" s="26" t="s">
        <v>499</v>
      </c>
      <c r="I163" s="27" t="s">
        <v>86</v>
      </c>
      <c r="J163" s="26" t="s">
        <v>31</v>
      </c>
      <c r="K163" s="26" t="s">
        <v>31</v>
      </c>
    </row>
    <row r="164" spans="1:11" ht="15">
      <c r="A164" s="25" t="s">
        <v>308</v>
      </c>
      <c r="B164" s="26" t="s">
        <v>496</v>
      </c>
      <c r="C164" s="26" t="s">
        <v>479</v>
      </c>
      <c r="D164" s="26" t="s">
        <v>500</v>
      </c>
      <c r="E164" s="26" t="s">
        <v>501</v>
      </c>
      <c r="F164" s="26" t="s">
        <v>27</v>
      </c>
      <c r="G164" s="26">
        <v>4.829E-05</v>
      </c>
      <c r="H164" s="26" t="s">
        <v>499</v>
      </c>
      <c r="I164" s="27" t="s">
        <v>336</v>
      </c>
      <c r="J164" s="28">
        <v>978754</v>
      </c>
      <c r="K164" s="28" t="s">
        <v>29</v>
      </c>
    </row>
    <row r="165" spans="1:11" ht="15">
      <c r="A165" s="25" t="s">
        <v>308</v>
      </c>
      <c r="B165" s="26" t="s">
        <v>502</v>
      </c>
      <c r="C165" s="26" t="s">
        <v>503</v>
      </c>
      <c r="D165" s="26" t="s">
        <v>504</v>
      </c>
      <c r="E165" s="26" t="s">
        <v>31</v>
      </c>
      <c r="F165" s="26" t="s">
        <v>141</v>
      </c>
      <c r="G165" s="26">
        <v>1.662E-05</v>
      </c>
      <c r="H165" s="26" t="s">
        <v>505</v>
      </c>
      <c r="I165" s="27" t="s">
        <v>251</v>
      </c>
      <c r="J165" s="26" t="s">
        <v>31</v>
      </c>
      <c r="K165" s="26" t="s">
        <v>31</v>
      </c>
    </row>
    <row r="166" spans="1:11" ht="15">
      <c r="A166" s="25" t="s">
        <v>308</v>
      </c>
      <c r="B166" s="26" t="s">
        <v>502</v>
      </c>
      <c r="C166" s="26" t="s">
        <v>503</v>
      </c>
      <c r="D166" s="26" t="s">
        <v>506</v>
      </c>
      <c r="E166" s="26" t="s">
        <v>507</v>
      </c>
      <c r="F166" s="26" t="s">
        <v>53</v>
      </c>
      <c r="G166" s="26">
        <v>2.011E-05</v>
      </c>
      <c r="H166" s="26" t="s">
        <v>505</v>
      </c>
      <c r="I166" s="27" t="s">
        <v>251</v>
      </c>
      <c r="J166" s="26" t="s">
        <v>31</v>
      </c>
      <c r="K166" s="26" t="s">
        <v>31</v>
      </c>
    </row>
    <row r="167" spans="1:12" ht="15">
      <c r="A167" s="29" t="s">
        <v>308</v>
      </c>
      <c r="B167" s="30" t="s">
        <v>502</v>
      </c>
      <c r="C167" s="30" t="s">
        <v>503</v>
      </c>
      <c r="D167" s="30" t="s">
        <v>508</v>
      </c>
      <c r="E167" s="30" t="s">
        <v>509</v>
      </c>
      <c r="F167" s="30" t="s">
        <v>53</v>
      </c>
      <c r="G167" s="30">
        <v>7.24E-05</v>
      </c>
      <c r="H167" s="30" t="s">
        <v>510</v>
      </c>
      <c r="I167" s="31" t="s">
        <v>58</v>
      </c>
      <c r="J167" s="32">
        <v>466777</v>
      </c>
      <c r="K167" s="32" t="s">
        <v>29</v>
      </c>
      <c r="L167" s="43"/>
    </row>
    <row r="168" spans="1:12" ht="66" customHeight="1">
      <c r="A168" s="49" t="s">
        <v>732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</sheetData>
  <sheetProtection/>
  <mergeCells count="1">
    <mergeCell ref="A168:L1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1">
      <selection activeCell="J26" sqref="J26"/>
    </sheetView>
  </sheetViews>
  <sheetFormatPr defaultColWidth="9.140625" defaultRowHeight="15"/>
  <cols>
    <col min="1" max="1" width="31.57421875" style="0" customWidth="1"/>
    <col min="2" max="2" width="14.57421875" style="0" customWidth="1"/>
    <col min="3" max="4" width="15.28125" style="0" customWidth="1"/>
    <col min="5" max="5" width="11.28125" style="0" customWidth="1"/>
    <col min="6" max="6" width="12.00390625" style="0" customWidth="1"/>
    <col min="7" max="7" width="11.00390625" style="0" customWidth="1"/>
    <col min="8" max="8" width="13.28125" style="0" customWidth="1"/>
    <col min="9" max="9" width="12.57421875" style="0" customWidth="1"/>
  </cols>
  <sheetData>
    <row r="1" spans="1:10" ht="15">
      <c r="A1" s="33" t="s">
        <v>706</v>
      </c>
      <c r="B1" s="14"/>
      <c r="C1" s="14"/>
      <c r="D1" s="14"/>
      <c r="E1" s="14"/>
      <c r="F1" s="14"/>
      <c r="G1" s="14"/>
      <c r="H1" s="14"/>
      <c r="I1" s="14"/>
      <c r="J1" s="6"/>
    </row>
    <row r="2" spans="1:10" ht="31.5">
      <c r="A2" s="34" t="s">
        <v>511</v>
      </c>
      <c r="B2" s="34" t="s">
        <v>512</v>
      </c>
      <c r="C2" s="34" t="s">
        <v>513</v>
      </c>
      <c r="D2" s="34" t="s">
        <v>514</v>
      </c>
      <c r="E2" s="34" t="s">
        <v>515</v>
      </c>
      <c r="F2" s="34" t="s">
        <v>701</v>
      </c>
      <c r="G2" s="34" t="s">
        <v>702</v>
      </c>
      <c r="H2" s="34" t="s">
        <v>703</v>
      </c>
      <c r="I2" s="34" t="s">
        <v>704</v>
      </c>
      <c r="J2" s="6"/>
    </row>
    <row r="3" spans="1:10" ht="15">
      <c r="A3" s="14" t="s">
        <v>728</v>
      </c>
      <c r="B3" s="14"/>
      <c r="C3" s="14"/>
      <c r="D3" s="14"/>
      <c r="E3" s="12">
        <v>0.659</v>
      </c>
      <c r="F3" s="14"/>
      <c r="G3" s="14"/>
      <c r="H3" s="14"/>
      <c r="I3" s="14"/>
      <c r="J3" s="6"/>
    </row>
    <row r="4" spans="1:10" ht="15">
      <c r="A4" s="14" t="s">
        <v>516</v>
      </c>
      <c r="B4" s="12" t="s">
        <v>517</v>
      </c>
      <c r="C4" s="12" t="s">
        <v>518</v>
      </c>
      <c r="D4" s="12" t="s">
        <v>519</v>
      </c>
      <c r="E4" s="12"/>
      <c r="F4" s="14" t="s">
        <v>520</v>
      </c>
      <c r="G4" s="14" t="s">
        <v>521</v>
      </c>
      <c r="H4" s="14" t="s">
        <v>522</v>
      </c>
      <c r="I4" s="14" t="s">
        <v>523</v>
      </c>
      <c r="J4" s="6"/>
    </row>
    <row r="5" spans="1:10" ht="15">
      <c r="A5" s="14" t="s">
        <v>524</v>
      </c>
      <c r="B5" s="12" t="s">
        <v>525</v>
      </c>
      <c r="C5" s="12" t="s">
        <v>526</v>
      </c>
      <c r="D5" s="12" t="s">
        <v>527</v>
      </c>
      <c r="E5" s="12"/>
      <c r="F5" s="14" t="s">
        <v>528</v>
      </c>
      <c r="G5" s="14" t="s">
        <v>529</v>
      </c>
      <c r="H5" s="14" t="s">
        <v>530</v>
      </c>
      <c r="I5" s="14" t="s">
        <v>531</v>
      </c>
      <c r="J5" s="6"/>
    </row>
    <row r="6" spans="1:10" ht="15">
      <c r="A6" s="14" t="s">
        <v>532</v>
      </c>
      <c r="B6" s="12" t="s">
        <v>533</v>
      </c>
      <c r="C6" s="12" t="s">
        <v>534</v>
      </c>
      <c r="D6" s="12" t="s">
        <v>535</v>
      </c>
      <c r="E6" s="12">
        <v>0.342</v>
      </c>
      <c r="F6" s="14" t="s">
        <v>536</v>
      </c>
      <c r="G6" s="14" t="s">
        <v>537</v>
      </c>
      <c r="H6" s="14" t="s">
        <v>538</v>
      </c>
      <c r="I6" s="14" t="s">
        <v>539</v>
      </c>
      <c r="J6" s="6"/>
    </row>
    <row r="7" spans="1:10" ht="15">
      <c r="A7" s="14" t="s">
        <v>540</v>
      </c>
      <c r="B7" s="12" t="s">
        <v>541</v>
      </c>
      <c r="C7" s="12" t="s">
        <v>542</v>
      </c>
      <c r="D7" s="12" t="s">
        <v>543</v>
      </c>
      <c r="E7" s="12">
        <v>0.673</v>
      </c>
      <c r="F7" s="14" t="s">
        <v>544</v>
      </c>
      <c r="G7" s="14" t="s">
        <v>545</v>
      </c>
      <c r="H7" s="14" t="s">
        <v>546</v>
      </c>
      <c r="I7" s="14" t="s">
        <v>547</v>
      </c>
      <c r="J7" s="6"/>
    </row>
    <row r="8" spans="1:10" ht="18">
      <c r="A8" s="14" t="s">
        <v>548</v>
      </c>
      <c r="B8" s="12" t="s">
        <v>549</v>
      </c>
      <c r="C8" s="12" t="s">
        <v>550</v>
      </c>
      <c r="D8" s="12" t="s">
        <v>551</v>
      </c>
      <c r="E8" s="12">
        <v>0.919</v>
      </c>
      <c r="F8" s="14" t="s">
        <v>552</v>
      </c>
      <c r="G8" s="14" t="s">
        <v>553</v>
      </c>
      <c r="H8" s="14" t="s">
        <v>554</v>
      </c>
      <c r="I8" s="14" t="s">
        <v>555</v>
      </c>
      <c r="J8" s="6"/>
    </row>
    <row r="9" spans="1:10" ht="18">
      <c r="A9" s="14" t="s">
        <v>556</v>
      </c>
      <c r="B9" s="12" t="s">
        <v>557</v>
      </c>
      <c r="C9" s="12" t="s">
        <v>558</v>
      </c>
      <c r="D9" s="12" t="s">
        <v>559</v>
      </c>
      <c r="E9" s="12">
        <v>0.292</v>
      </c>
      <c r="F9" s="14" t="s">
        <v>560</v>
      </c>
      <c r="G9" s="14" t="s">
        <v>561</v>
      </c>
      <c r="H9" s="14" t="s">
        <v>562</v>
      </c>
      <c r="I9" s="14" t="s">
        <v>563</v>
      </c>
      <c r="J9" s="6"/>
    </row>
    <row r="10" spans="1:10" ht="15">
      <c r="A10" s="14" t="s">
        <v>564</v>
      </c>
      <c r="B10" s="12" t="s">
        <v>565</v>
      </c>
      <c r="C10" s="12" t="s">
        <v>566</v>
      </c>
      <c r="D10" s="12" t="s">
        <v>567</v>
      </c>
      <c r="E10" s="12">
        <v>0.517</v>
      </c>
      <c r="F10" s="14" t="s">
        <v>568</v>
      </c>
      <c r="G10" s="14" t="s">
        <v>569</v>
      </c>
      <c r="H10" s="14" t="s">
        <v>570</v>
      </c>
      <c r="I10" s="14" t="s">
        <v>571</v>
      </c>
      <c r="J10" s="6"/>
    </row>
    <row r="11" spans="1:10" ht="15">
      <c r="A11" s="14" t="s">
        <v>572</v>
      </c>
      <c r="B11" s="12" t="s">
        <v>573</v>
      </c>
      <c r="C11" s="12" t="s">
        <v>574</v>
      </c>
      <c r="D11" s="12" t="s">
        <v>575</v>
      </c>
      <c r="E11" s="12">
        <v>0.401</v>
      </c>
      <c r="F11" s="14" t="s">
        <v>576</v>
      </c>
      <c r="G11" s="14" t="s">
        <v>577</v>
      </c>
      <c r="H11" s="14" t="s">
        <v>578</v>
      </c>
      <c r="I11" s="14" t="s">
        <v>579</v>
      </c>
      <c r="J11" s="6"/>
    </row>
    <row r="12" spans="1:10" ht="15">
      <c r="A12" s="14" t="s">
        <v>580</v>
      </c>
      <c r="B12" s="12" t="s">
        <v>581</v>
      </c>
      <c r="C12" s="12" t="s">
        <v>582</v>
      </c>
      <c r="D12" s="12" t="s">
        <v>583</v>
      </c>
      <c r="E12" s="12">
        <v>0.437</v>
      </c>
      <c r="F12" s="14" t="s">
        <v>584</v>
      </c>
      <c r="G12" s="14" t="s">
        <v>585</v>
      </c>
      <c r="H12" s="14" t="s">
        <v>586</v>
      </c>
      <c r="I12" s="14" t="s">
        <v>587</v>
      </c>
      <c r="J12" s="6"/>
    </row>
    <row r="13" spans="1:10" ht="15">
      <c r="A13" s="14" t="s">
        <v>588</v>
      </c>
      <c r="B13" s="12" t="s">
        <v>589</v>
      </c>
      <c r="C13" s="12" t="s">
        <v>590</v>
      </c>
      <c r="D13" s="12" t="s">
        <v>591</v>
      </c>
      <c r="E13" s="12">
        <v>0.747</v>
      </c>
      <c r="F13" s="14" t="s">
        <v>592</v>
      </c>
      <c r="G13" s="14" t="s">
        <v>593</v>
      </c>
      <c r="H13" s="14" t="s">
        <v>594</v>
      </c>
      <c r="I13" s="14" t="s">
        <v>595</v>
      </c>
      <c r="J13" s="6"/>
    </row>
    <row r="14" spans="1:10" ht="15">
      <c r="A14" s="14" t="s">
        <v>596</v>
      </c>
      <c r="B14" s="12" t="s">
        <v>597</v>
      </c>
      <c r="C14" s="12" t="s">
        <v>598</v>
      </c>
      <c r="D14" s="12" t="s">
        <v>599</v>
      </c>
      <c r="E14" s="12">
        <v>0.47</v>
      </c>
      <c r="F14" s="14" t="s">
        <v>600</v>
      </c>
      <c r="G14" s="14" t="s">
        <v>601</v>
      </c>
      <c r="H14" s="14" t="s">
        <v>522</v>
      </c>
      <c r="I14" s="14" t="s">
        <v>531</v>
      </c>
      <c r="J14" s="6"/>
    </row>
    <row r="15" spans="1:10" ht="15">
      <c r="A15" s="14" t="s">
        <v>603</v>
      </c>
      <c r="B15" s="12" t="s">
        <v>604</v>
      </c>
      <c r="C15" s="12" t="s">
        <v>605</v>
      </c>
      <c r="D15" s="12" t="s">
        <v>606</v>
      </c>
      <c r="E15" s="12">
        <v>0.401</v>
      </c>
      <c r="F15" s="14" t="s">
        <v>528</v>
      </c>
      <c r="G15" s="14" t="s">
        <v>601</v>
      </c>
      <c r="H15" s="22" t="s">
        <v>602</v>
      </c>
      <c r="I15" s="14" t="s">
        <v>531</v>
      </c>
      <c r="J15" s="6"/>
    </row>
    <row r="16" spans="1:10" ht="15">
      <c r="A16" s="14" t="s">
        <v>607</v>
      </c>
      <c r="B16" s="12" t="s">
        <v>608</v>
      </c>
      <c r="C16" s="12" t="s">
        <v>609</v>
      </c>
      <c r="D16" s="12" t="s">
        <v>610</v>
      </c>
      <c r="E16" s="12">
        <v>0.472</v>
      </c>
      <c r="F16" s="14" t="s">
        <v>611</v>
      </c>
      <c r="G16" s="14" t="s">
        <v>612</v>
      </c>
      <c r="H16" s="14" t="s">
        <v>531</v>
      </c>
      <c r="I16" s="14" t="s">
        <v>595</v>
      </c>
      <c r="J16" s="6"/>
    </row>
    <row r="17" spans="1:10" ht="15">
      <c r="A17" s="14" t="s">
        <v>613</v>
      </c>
      <c r="B17" s="12"/>
      <c r="C17" s="12"/>
      <c r="D17" s="12"/>
      <c r="E17" s="12"/>
      <c r="F17" s="14"/>
      <c r="G17" s="14"/>
      <c r="H17" s="14"/>
      <c r="I17" s="14"/>
      <c r="J17" s="6"/>
    </row>
    <row r="18" spans="1:10" ht="15">
      <c r="A18" s="14" t="s">
        <v>614</v>
      </c>
      <c r="B18" s="12" t="s">
        <v>615</v>
      </c>
      <c r="C18" s="12" t="s">
        <v>616</v>
      </c>
      <c r="D18" s="12" t="s">
        <v>617</v>
      </c>
      <c r="E18" s="12">
        <v>0.09</v>
      </c>
      <c r="F18" s="22" t="s">
        <v>618</v>
      </c>
      <c r="G18" s="14" t="s">
        <v>619</v>
      </c>
      <c r="H18" s="14" t="s">
        <v>620</v>
      </c>
      <c r="I18" s="14" t="s">
        <v>621</v>
      </c>
      <c r="J18" s="6"/>
    </row>
    <row r="19" spans="1:10" ht="15">
      <c r="A19" s="14" t="s">
        <v>622</v>
      </c>
      <c r="B19" s="12" t="s">
        <v>623</v>
      </c>
      <c r="C19" s="12" t="s">
        <v>624</v>
      </c>
      <c r="D19" s="12" t="s">
        <v>625</v>
      </c>
      <c r="E19" s="12">
        <v>0.102</v>
      </c>
      <c r="F19" s="14" t="s">
        <v>626</v>
      </c>
      <c r="G19" s="14" t="s">
        <v>627</v>
      </c>
      <c r="H19" s="22" t="s">
        <v>628</v>
      </c>
      <c r="I19" s="14" t="s">
        <v>629</v>
      </c>
      <c r="J19" s="6"/>
    </row>
    <row r="20" spans="1:10" ht="15">
      <c r="A20" s="14" t="s">
        <v>630</v>
      </c>
      <c r="B20" s="12" t="s">
        <v>631</v>
      </c>
      <c r="C20" s="12" t="s">
        <v>632</v>
      </c>
      <c r="D20" s="12" t="s">
        <v>633</v>
      </c>
      <c r="E20" s="12">
        <v>0.359</v>
      </c>
      <c r="F20" s="14" t="s">
        <v>634</v>
      </c>
      <c r="G20" s="14" t="s">
        <v>635</v>
      </c>
      <c r="H20" s="14" t="s">
        <v>636</v>
      </c>
      <c r="I20" s="14" t="s">
        <v>637</v>
      </c>
      <c r="J20" s="6"/>
    </row>
    <row r="21" spans="1:10" ht="15">
      <c r="A21" s="14" t="s">
        <v>638</v>
      </c>
      <c r="B21" s="12" t="s">
        <v>639</v>
      </c>
      <c r="C21" s="12" t="s">
        <v>640</v>
      </c>
      <c r="D21" s="12" t="s">
        <v>641</v>
      </c>
      <c r="E21" s="12">
        <v>0.842</v>
      </c>
      <c r="F21" s="14" t="s">
        <v>642</v>
      </c>
      <c r="G21" s="14" t="s">
        <v>643</v>
      </c>
      <c r="H21" s="14" t="s">
        <v>644</v>
      </c>
      <c r="I21" s="14" t="s">
        <v>645</v>
      </c>
      <c r="J21" s="6"/>
    </row>
    <row r="22" spans="1:10" ht="15">
      <c r="A22" s="14" t="s">
        <v>646</v>
      </c>
      <c r="B22" s="12" t="s">
        <v>647</v>
      </c>
      <c r="C22" s="12" t="s">
        <v>648</v>
      </c>
      <c r="D22" s="12" t="s">
        <v>649</v>
      </c>
      <c r="E22" s="12">
        <v>0.58</v>
      </c>
      <c r="F22" s="14" t="s">
        <v>650</v>
      </c>
      <c r="G22" s="14" t="s">
        <v>651</v>
      </c>
      <c r="H22" s="14" t="s">
        <v>652</v>
      </c>
      <c r="I22" s="14" t="s">
        <v>653</v>
      </c>
      <c r="J22" s="6"/>
    </row>
    <row r="23" spans="1:10" ht="15">
      <c r="A23" s="14" t="s">
        <v>654</v>
      </c>
      <c r="B23" s="12"/>
      <c r="C23" s="12"/>
      <c r="D23" s="12"/>
      <c r="E23" s="12">
        <v>0.066</v>
      </c>
      <c r="F23" s="14"/>
      <c r="G23" s="14"/>
      <c r="H23" s="14"/>
      <c r="I23" s="14"/>
      <c r="J23" s="6"/>
    </row>
    <row r="24" spans="1:10" ht="15.75">
      <c r="A24" s="14" t="s">
        <v>655</v>
      </c>
      <c r="B24" s="12" t="s">
        <v>656</v>
      </c>
      <c r="C24" s="12" t="s">
        <v>657</v>
      </c>
      <c r="D24" s="12" t="s">
        <v>658</v>
      </c>
      <c r="E24" s="14"/>
      <c r="F24" s="14" t="s">
        <v>659</v>
      </c>
      <c r="G24" s="22" t="s">
        <v>660</v>
      </c>
      <c r="H24" s="14" t="s">
        <v>530</v>
      </c>
      <c r="I24" s="14" t="s">
        <v>595</v>
      </c>
      <c r="J24" s="6"/>
    </row>
    <row r="25" spans="1:10" ht="15">
      <c r="A25" s="35" t="s">
        <v>661</v>
      </c>
      <c r="B25" s="19" t="s">
        <v>662</v>
      </c>
      <c r="C25" s="19" t="s">
        <v>663</v>
      </c>
      <c r="D25" s="19" t="s">
        <v>664</v>
      </c>
      <c r="E25" s="35"/>
      <c r="F25" s="19" t="s">
        <v>665</v>
      </c>
      <c r="G25" s="36" t="s">
        <v>666</v>
      </c>
      <c r="H25" s="19" t="s">
        <v>522</v>
      </c>
      <c r="I25" s="19" t="s">
        <v>667</v>
      </c>
      <c r="J25" s="47"/>
    </row>
    <row r="26" spans="1:10" ht="99.75" customHeight="1">
      <c r="A26" s="49" t="s">
        <v>730</v>
      </c>
      <c r="B26" s="49"/>
      <c r="C26" s="49"/>
      <c r="D26" s="49"/>
      <c r="E26" s="49"/>
      <c r="F26" s="49"/>
      <c r="G26" s="49"/>
      <c r="H26" s="49"/>
      <c r="I26" s="49"/>
      <c r="J26" s="46"/>
    </row>
  </sheetData>
  <sheetProtection/>
  <mergeCells count="1">
    <mergeCell ref="A26:I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32.00390625" style="0" customWidth="1"/>
    <col min="2" max="2" width="17.8515625" style="0" customWidth="1"/>
    <col min="3" max="3" width="16.8515625" style="0" customWidth="1"/>
    <col min="4" max="4" width="21.00390625" style="0" customWidth="1"/>
    <col min="5" max="5" width="12.140625" style="0" customWidth="1"/>
  </cols>
  <sheetData>
    <row r="1" spans="1:6" ht="15">
      <c r="A1" s="33" t="s">
        <v>707</v>
      </c>
      <c r="B1" s="14"/>
      <c r="C1" s="14"/>
      <c r="D1" s="14"/>
      <c r="E1" s="37"/>
      <c r="F1" s="38"/>
    </row>
    <row r="2" spans="1:6" ht="46.5">
      <c r="A2" s="34" t="s">
        <v>511</v>
      </c>
      <c r="B2" s="34" t="s">
        <v>513</v>
      </c>
      <c r="C2" s="34" t="s">
        <v>669</v>
      </c>
      <c r="D2" s="34" t="s">
        <v>670</v>
      </c>
      <c r="E2" s="34" t="s">
        <v>515</v>
      </c>
      <c r="F2" s="38"/>
    </row>
    <row r="3" spans="1:6" ht="15">
      <c r="A3" s="14" t="s">
        <v>729</v>
      </c>
      <c r="B3" s="14"/>
      <c r="C3" s="40"/>
      <c r="D3" s="14"/>
      <c r="E3" s="37">
        <v>0.334</v>
      </c>
      <c r="F3" s="38"/>
    </row>
    <row r="4" spans="1:6" ht="15">
      <c r="A4" s="14" t="s">
        <v>516</v>
      </c>
      <c r="B4" s="12" t="s">
        <v>518</v>
      </c>
      <c r="C4" s="14" t="s">
        <v>671</v>
      </c>
      <c r="D4" s="14" t="s">
        <v>672</v>
      </c>
      <c r="E4" s="37"/>
      <c r="F4" s="38"/>
    </row>
    <row r="5" spans="1:6" ht="15">
      <c r="A5" s="14" t="s">
        <v>524</v>
      </c>
      <c r="B5" s="12" t="s">
        <v>526</v>
      </c>
      <c r="C5" s="14" t="s">
        <v>673</v>
      </c>
      <c r="D5" s="14" t="s">
        <v>668</v>
      </c>
      <c r="E5" s="37"/>
      <c r="F5" s="38"/>
    </row>
    <row r="6" spans="1:6" ht="15">
      <c r="A6" s="14" t="s">
        <v>532</v>
      </c>
      <c r="B6" s="12" t="s">
        <v>534</v>
      </c>
      <c r="C6" s="14" t="s">
        <v>674</v>
      </c>
      <c r="D6" s="14" t="s">
        <v>675</v>
      </c>
      <c r="E6" s="37">
        <v>0.34</v>
      </c>
      <c r="F6" s="38"/>
    </row>
    <row r="7" spans="1:6" ht="15">
      <c r="A7" s="14" t="s">
        <v>540</v>
      </c>
      <c r="B7" s="12" t="s">
        <v>542</v>
      </c>
      <c r="C7" s="14" t="s">
        <v>676</v>
      </c>
      <c r="D7" s="14" t="s">
        <v>677</v>
      </c>
      <c r="E7" s="37">
        <v>0.625</v>
      </c>
      <c r="F7" s="38"/>
    </row>
    <row r="8" spans="1:6" ht="18">
      <c r="A8" s="14" t="s">
        <v>548</v>
      </c>
      <c r="B8" s="12" t="s">
        <v>550</v>
      </c>
      <c r="C8" s="14" t="s">
        <v>550</v>
      </c>
      <c r="D8" s="14" t="s">
        <v>678</v>
      </c>
      <c r="E8" s="37">
        <v>0.921</v>
      </c>
      <c r="F8" s="38"/>
    </row>
    <row r="9" spans="1:6" ht="18">
      <c r="A9" s="14" t="s">
        <v>556</v>
      </c>
      <c r="B9" s="12" t="s">
        <v>558</v>
      </c>
      <c r="C9" s="14" t="s">
        <v>679</v>
      </c>
      <c r="D9" s="14" t="s">
        <v>680</v>
      </c>
      <c r="E9" s="37">
        <v>0.368</v>
      </c>
      <c r="F9" s="38"/>
    </row>
    <row r="10" spans="1:6" ht="15">
      <c r="A10" s="14" t="s">
        <v>564</v>
      </c>
      <c r="B10" s="12" t="s">
        <v>566</v>
      </c>
      <c r="C10" s="14" t="s">
        <v>681</v>
      </c>
      <c r="D10" s="14" t="s">
        <v>682</v>
      </c>
      <c r="E10" s="37">
        <v>0.227</v>
      </c>
      <c r="F10" s="38"/>
    </row>
    <row r="11" spans="1:6" ht="15">
      <c r="A11" s="14" t="s">
        <v>572</v>
      </c>
      <c r="B11" s="12" t="s">
        <v>574</v>
      </c>
      <c r="C11" s="14" t="s">
        <v>683</v>
      </c>
      <c r="D11" s="14" t="s">
        <v>684</v>
      </c>
      <c r="E11" s="37">
        <v>0.147</v>
      </c>
      <c r="F11" s="38"/>
    </row>
    <row r="12" spans="1:6" ht="15">
      <c r="A12" s="14" t="s">
        <v>580</v>
      </c>
      <c r="B12" s="12" t="s">
        <v>582</v>
      </c>
      <c r="C12" s="14" t="s">
        <v>685</v>
      </c>
      <c r="D12" s="14" t="s">
        <v>686</v>
      </c>
      <c r="E12" s="37">
        <v>0.206</v>
      </c>
      <c r="F12" s="38"/>
    </row>
    <row r="13" spans="1:6" ht="15">
      <c r="A13" s="14" t="s">
        <v>588</v>
      </c>
      <c r="B13" s="12" t="s">
        <v>590</v>
      </c>
      <c r="C13" s="14" t="s">
        <v>687</v>
      </c>
      <c r="D13" s="14" t="s">
        <v>688</v>
      </c>
      <c r="E13" s="37">
        <v>0.458</v>
      </c>
      <c r="F13" s="38"/>
    </row>
    <row r="14" spans="1:6" ht="15">
      <c r="A14" s="14" t="s">
        <v>596</v>
      </c>
      <c r="B14" s="12" t="s">
        <v>598</v>
      </c>
      <c r="C14" s="14" t="s">
        <v>689</v>
      </c>
      <c r="D14" s="14" t="s">
        <v>688</v>
      </c>
      <c r="E14" s="37">
        <v>0.662</v>
      </c>
      <c r="F14" s="38"/>
    </row>
    <row r="15" spans="1:6" ht="15">
      <c r="A15" s="14" t="s">
        <v>603</v>
      </c>
      <c r="B15" s="12" t="s">
        <v>605</v>
      </c>
      <c r="C15" s="14" t="s">
        <v>690</v>
      </c>
      <c r="D15" s="14" t="s">
        <v>691</v>
      </c>
      <c r="E15" s="37">
        <v>0.256</v>
      </c>
      <c r="F15" s="38"/>
    </row>
    <row r="16" spans="1:6" ht="15">
      <c r="A16" s="14" t="s">
        <v>607</v>
      </c>
      <c r="B16" s="12" t="s">
        <v>609</v>
      </c>
      <c r="C16" s="14" t="s">
        <v>692</v>
      </c>
      <c r="D16" s="14" t="s">
        <v>688</v>
      </c>
      <c r="E16" s="37">
        <v>0.413</v>
      </c>
      <c r="F16" s="38"/>
    </row>
    <row r="17" spans="1:6" ht="15">
      <c r="A17" s="14" t="s">
        <v>613</v>
      </c>
      <c r="B17" s="12"/>
      <c r="C17" s="40"/>
      <c r="D17" s="12"/>
      <c r="E17" s="37"/>
      <c r="F17" s="38"/>
    </row>
    <row r="18" spans="1:6" ht="15">
      <c r="A18" s="14" t="s">
        <v>614</v>
      </c>
      <c r="B18" s="12" t="s">
        <v>616</v>
      </c>
      <c r="C18" s="14" t="s">
        <v>693</v>
      </c>
      <c r="D18" s="14" t="s">
        <v>694</v>
      </c>
      <c r="E18" s="37">
        <v>0.933</v>
      </c>
      <c r="F18" s="38"/>
    </row>
    <row r="19" spans="1:6" ht="15">
      <c r="A19" s="14" t="s">
        <v>622</v>
      </c>
      <c r="B19" s="12" t="s">
        <v>624</v>
      </c>
      <c r="C19" s="14" t="s">
        <v>695</v>
      </c>
      <c r="D19" s="14" t="s">
        <v>696</v>
      </c>
      <c r="E19" s="37">
        <v>0.074</v>
      </c>
      <c r="F19" s="38"/>
    </row>
    <row r="20" spans="1:6" ht="15">
      <c r="A20" s="14" t="s">
        <v>630</v>
      </c>
      <c r="B20" s="12" t="s">
        <v>632</v>
      </c>
      <c r="C20" s="14" t="s">
        <v>697</v>
      </c>
      <c r="D20" s="14" t="s">
        <v>698</v>
      </c>
      <c r="E20" s="37">
        <v>0.422</v>
      </c>
      <c r="F20" s="38"/>
    </row>
    <row r="21" spans="1:6" ht="15">
      <c r="A21" s="14" t="s">
        <v>638</v>
      </c>
      <c r="B21" s="12" t="s">
        <v>640</v>
      </c>
      <c r="C21" s="14" t="s">
        <v>640</v>
      </c>
      <c r="D21" s="14" t="s">
        <v>641</v>
      </c>
      <c r="E21" s="37">
        <v>0.982</v>
      </c>
      <c r="F21" s="38"/>
    </row>
    <row r="22" spans="1:6" ht="15">
      <c r="A22" s="14" t="s">
        <v>646</v>
      </c>
      <c r="B22" s="12" t="s">
        <v>648</v>
      </c>
      <c r="C22" s="14" t="s">
        <v>648</v>
      </c>
      <c r="D22" s="14" t="s">
        <v>699</v>
      </c>
      <c r="E22" s="37">
        <v>0.88</v>
      </c>
      <c r="F22" s="38"/>
    </row>
    <row r="23" spans="1:6" ht="15">
      <c r="A23" s="14" t="s">
        <v>654</v>
      </c>
      <c r="B23" s="12"/>
      <c r="C23" s="40"/>
      <c r="D23" s="12"/>
      <c r="E23" s="37">
        <v>1</v>
      </c>
      <c r="F23" s="38"/>
    </row>
    <row r="24" spans="1:6" ht="15.75">
      <c r="A24" s="14" t="s">
        <v>655</v>
      </c>
      <c r="B24" s="12" t="s">
        <v>657</v>
      </c>
      <c r="C24" s="14" t="s">
        <v>673</v>
      </c>
      <c r="D24" s="14" t="s">
        <v>688</v>
      </c>
      <c r="E24" s="37"/>
      <c r="F24" s="38"/>
    </row>
    <row r="25" spans="1:6" ht="15">
      <c r="A25" s="35" t="s">
        <v>661</v>
      </c>
      <c r="B25" s="19" t="s">
        <v>663</v>
      </c>
      <c r="C25" s="35" t="s">
        <v>671</v>
      </c>
      <c r="D25" s="35" t="s">
        <v>700</v>
      </c>
      <c r="E25" s="39"/>
      <c r="F25" s="41"/>
    </row>
    <row r="26" spans="1:6" ht="102.75" customHeight="1">
      <c r="A26" s="49" t="s">
        <v>731</v>
      </c>
      <c r="B26" s="49"/>
      <c r="C26" s="49"/>
      <c r="D26" s="49"/>
      <c r="E26" s="49"/>
      <c r="F26" s="46"/>
    </row>
  </sheetData>
  <sheetProtection/>
  <mergeCells count="1">
    <mergeCell ref="A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陈文政</dc:creator>
  <cp:keywords/>
  <dc:description/>
  <cp:lastModifiedBy>lenovo</cp:lastModifiedBy>
  <dcterms:created xsi:type="dcterms:W3CDTF">2015-06-05T18:19:34Z</dcterms:created>
  <dcterms:modified xsi:type="dcterms:W3CDTF">2023-06-16T07:50:23Z</dcterms:modified>
  <cp:category/>
  <cp:version/>
  <cp:contentType/>
  <cp:contentStatus/>
</cp:coreProperties>
</file>